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75" yWindow="60" windowWidth="17400" windowHeight="11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K110" i="1" l="1"/>
  <c r="K109" i="1"/>
  <c r="K98" i="1"/>
  <c r="K99" i="1"/>
  <c r="K100" i="1"/>
  <c r="K101" i="1"/>
  <c r="K102" i="1"/>
  <c r="K97" i="1"/>
  <c r="K103" i="1"/>
  <c r="K104" i="1"/>
  <c r="K105" i="1"/>
  <c r="K106" i="1"/>
  <c r="K107" i="1"/>
</calcChain>
</file>

<file path=xl/comments1.xml><?xml version="1.0" encoding="utf-8"?>
<comments xmlns="http://schemas.openxmlformats.org/spreadsheetml/2006/main">
  <authors>
    <author>Уколов Владимир Анатольевич</author>
  </authors>
  <commentList>
    <comment ref="C3" authorId="0">
      <text>
        <r>
          <rPr>
            <sz val="9"/>
            <color indexed="81"/>
            <rFont val="Tahoma"/>
            <family val="2"/>
            <charset val="204"/>
          </rPr>
          <t xml:space="preserve">Это должно быть систематезировано в виде единого справочника (например ФИАС) </t>
        </r>
      </text>
    </comment>
  </commentList>
</comments>
</file>

<file path=xl/sharedStrings.xml><?xml version="1.0" encoding="utf-8"?>
<sst xmlns="http://schemas.openxmlformats.org/spreadsheetml/2006/main" count="564" uniqueCount="228">
  <si>
    <t>Регион РФ  (область, край, город фед. значения, округ)</t>
  </si>
  <si>
    <t>Населённый пункт</t>
  </si>
  <si>
    <t>Улица</t>
  </si>
  <si>
    <t>Административный район</t>
  </si>
  <si>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</si>
  <si>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</si>
  <si>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</si>
  <si>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</si>
  <si>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Филиал</t>
  </si>
  <si>
    <t>№ п/п</t>
  </si>
  <si>
    <t>№ Заявки</t>
  </si>
  <si>
    <t>Кате-гория</t>
  </si>
  <si>
    <t>Объект</t>
  </si>
  <si>
    <t>Оборудование</t>
  </si>
  <si>
    <t>Причина</t>
  </si>
  <si>
    <t>Отключаемая нагрузка,
 МВт</t>
  </si>
  <si>
    <t>Подразделение (ПО, РЭС)</t>
  </si>
  <si>
    <t>Численность обесточиваемого населения, чел.</t>
  </si>
  <si>
    <t>Аварийная готовность, ч</t>
  </si>
  <si>
    <t>Примечание</t>
  </si>
  <si>
    <t>Республика Дагестан</t>
  </si>
  <si>
    <t>АО "Дагестанская 
сетевая компания"</t>
  </si>
  <si>
    <t>ПУ ЦЭС</t>
  </si>
  <si>
    <t>ПЛ</t>
  </si>
  <si>
    <t>Текущий ремонт, подрезка деревьев</t>
  </si>
  <si>
    <t>Информация о плановых отключениях электроэнергии в АО ДСК ноябрь 2019 г. для размешения на Интернет-сайте</t>
  </si>
  <si>
    <t xml:space="preserve">Кутаны, пограничная застава.
</t>
  </si>
  <si>
    <t xml:space="preserve"> 05.11.2019
  06.11.2019</t>
  </si>
  <si>
    <t>05.11.2019
  06.11.2019</t>
  </si>
  <si>
    <t>ВЛ-35кВ-31А</t>
  </si>
  <si>
    <t>Отключение согласованно с администрацией Кировского  района</t>
  </si>
  <si>
    <t>Буйнакскский
 район</t>
  </si>
  <si>
    <t>11.11.2019 12.11.2019</t>
  </si>
  <si>
    <t>ВЛ-35кВ-15</t>
  </si>
  <si>
    <t>Отключение согласованно с администрацией Буйнакского района</t>
  </si>
  <si>
    <t>Карабудахкентский
 район</t>
  </si>
  <si>
    <t>с. Карабудахкент</t>
  </si>
  <si>
    <t>ПС 35 кВ Карабудахкент</t>
  </si>
  <si>
    <t>1-СШ-10 кВ</t>
  </si>
  <si>
    <t>Текущий ремонт, в/в испытания</t>
  </si>
  <si>
    <t>Отключение согласованно с администрацией Карабудахкентского района</t>
  </si>
  <si>
    <t>2-СШ-10 кВ</t>
  </si>
  <si>
    <t>с. Казанище</t>
  </si>
  <si>
    <t>ПС 35 кВ Казанище</t>
  </si>
  <si>
    <t>Кировский
  район г.Махачкала</t>
  </si>
  <si>
    <t xml:space="preserve">с. Каранай               с.Ишкарт , с. Эрпели                 </t>
  </si>
  <si>
    <t>Хасавюртовский р-он</t>
  </si>
  <si>
    <t>с Костек</t>
  </si>
  <si>
    <t>ул Хангереева Магомеда</t>
  </si>
  <si>
    <t>Дагестанская сетевая компания</t>
  </si>
  <si>
    <t>Хасавюртовский РЭС</t>
  </si>
  <si>
    <t>НПЛ</t>
  </si>
  <si>
    <t>П С Костек ф- 5</t>
  </si>
  <si>
    <t>ВЛ -10кВ</t>
  </si>
  <si>
    <t>Рубка  деревьев</t>
  </si>
  <si>
    <t>Отключение согласованно с Администрацией г.Хасавюрт</t>
  </si>
  <si>
    <t>с Генжааул</t>
  </si>
  <si>
    <t>ул Центральная</t>
  </si>
  <si>
    <t xml:space="preserve">П С Костек ф- 1 </t>
  </si>
  <si>
    <t xml:space="preserve">КТП 26/100 </t>
  </si>
  <si>
    <t>ремонт РЛНД замена изолятора</t>
  </si>
  <si>
    <t>с Акнада</t>
  </si>
  <si>
    <t>П СКостек ф- 4</t>
  </si>
  <si>
    <t>Рубка кронов деревьев</t>
  </si>
  <si>
    <t>с Карланюрт</t>
  </si>
  <si>
    <t>П С Яриксу ф- 19</t>
  </si>
  <si>
    <t>КТП 21/400</t>
  </si>
  <si>
    <t>Кап ремонт ктп</t>
  </si>
  <si>
    <t>с Османюрт</t>
  </si>
  <si>
    <t>П С Дагестан ф- 5</t>
  </si>
  <si>
    <t>Перетяжка проводов</t>
  </si>
  <si>
    <t>с Борагангечу</t>
  </si>
  <si>
    <t>П С  Димитрово ф- 3</t>
  </si>
  <si>
    <t>с Аксай</t>
  </si>
  <si>
    <t>П С Аксай ф- 3</t>
  </si>
  <si>
    <t>КТП 8/250</t>
  </si>
  <si>
    <t>с Новогагатли</t>
  </si>
  <si>
    <t>П С  Дружба ф- 1</t>
  </si>
  <si>
    <t>КТП 6/250</t>
  </si>
  <si>
    <t>с Теречное</t>
  </si>
  <si>
    <t>П С  Акбулатюрт ф- 4</t>
  </si>
  <si>
    <t>КТП 1/250</t>
  </si>
  <si>
    <t>с Первомайское</t>
  </si>
  <si>
    <t>П С  Акбулатюрт ф - 2</t>
  </si>
  <si>
    <t>КТП 5/250</t>
  </si>
  <si>
    <t>с Новосельское</t>
  </si>
  <si>
    <t>П С  ГШЗ ф- 14</t>
  </si>
  <si>
    <t>КТП 1/400</t>
  </si>
  <si>
    <t>П С  Аксай  ф- 3</t>
  </si>
  <si>
    <t>КТП 6/400</t>
  </si>
  <si>
    <t>с Кемсиюрт</t>
  </si>
  <si>
    <t>П С  Дружба  ф- 4</t>
  </si>
  <si>
    <t>КТП 2/250</t>
  </si>
  <si>
    <t>ст Карланюрт</t>
  </si>
  <si>
    <t>П С Тяговая ф- 1</t>
  </si>
  <si>
    <t>с Тотурбикала</t>
  </si>
  <si>
    <t>П С Тяговая ф- 3</t>
  </si>
  <si>
    <t>с Эндирей</t>
  </si>
  <si>
    <t>П С  Эндирей ф-2</t>
  </si>
  <si>
    <t>КТП 3/250</t>
  </si>
  <si>
    <t>П С  Яриксу ф- 19</t>
  </si>
  <si>
    <t>КТП 19/160</t>
  </si>
  <si>
    <t>г.Кизилюрт</t>
  </si>
  <si>
    <t>Кизилюртовский ГЭС</t>
  </si>
  <si>
    <t>от ПС ЗФС</t>
  </si>
  <si>
    <t>Ф-15</t>
  </si>
  <si>
    <t>Кап.рем.</t>
  </si>
  <si>
    <t>Бабаюртовский р-он</t>
  </si>
  <si>
    <t>С.Люксембург</t>
  </si>
  <si>
    <t>04.11.2019г</t>
  </si>
  <si>
    <t>БРЭС</t>
  </si>
  <si>
    <t>ПС110/35/10кВ Бабаюрт</t>
  </si>
  <si>
    <t>ВЛ-10кВ№6</t>
  </si>
  <si>
    <t>Монтаж РЛНД-10кВ</t>
  </si>
  <si>
    <t>Отключение согласованно с администрацией МО</t>
  </si>
  <si>
    <t>с.Герменчик</t>
  </si>
  <si>
    <t>13.11.2019г</t>
  </si>
  <si>
    <t>ВЛ-10кВ №8</t>
  </si>
  <si>
    <t xml:space="preserve">с.Щедрин </t>
  </si>
  <si>
    <t>02.11.2019г</t>
  </si>
  <si>
    <t>16::00</t>
  </si>
  <si>
    <t>ПС35/10кВ Туршунай</t>
  </si>
  <si>
    <t>ВЛ-10кВ №1</t>
  </si>
  <si>
    <t>с.Хамаматюрт</t>
  </si>
  <si>
    <t>06.11.2019г</t>
  </si>
  <si>
    <t>ПС35/10кВ Хамаматюрт</t>
  </si>
  <si>
    <t>с.Качалай</t>
  </si>
  <si>
    <t>10.11.2019г</t>
  </si>
  <si>
    <t>ПС35/10кВ Свердлова</t>
  </si>
  <si>
    <t xml:space="preserve"> ВЛ-0,4кВ ТП№1-20/250</t>
  </si>
  <si>
    <t>замена деф провода</t>
  </si>
  <si>
    <t>с.Свердлова</t>
  </si>
  <si>
    <t>14.11.2019г</t>
  </si>
  <si>
    <t>08::00</t>
  </si>
  <si>
    <t>ПС35/10кВ Тамазатюбе</t>
  </si>
  <si>
    <t>ВЛ-10кВ №2</t>
  </si>
  <si>
    <t>замена деф. Опоры</t>
  </si>
  <si>
    <t>ст.Тамазатюбе</t>
  </si>
  <si>
    <t>19.11.2019г</t>
  </si>
  <si>
    <t>ВЛ-10кВ №4</t>
  </si>
  <si>
    <t>с.Барнаул</t>
  </si>
  <si>
    <t>21.11.2019г</t>
  </si>
  <si>
    <t>ВЛ-10кВ №3</t>
  </si>
  <si>
    <t>с.Геметюбе</t>
  </si>
  <si>
    <t>25.11.2019г</t>
  </si>
  <si>
    <t>ПС35/10кВ Татаюрт</t>
  </si>
  <si>
    <t>Монтаж РЛНД-10кВ с установкой ан. Оп</t>
  </si>
  <si>
    <t>г.Хасавюрт</t>
  </si>
  <si>
    <t>ул.Абукова, Спортивная, Гамидова, Буйнакского</t>
  </si>
  <si>
    <t>11.11.2019</t>
  </si>
  <si>
    <t>8:00</t>
  </si>
  <si>
    <t>10:00</t>
  </si>
  <si>
    <t>Хасавюрт ГЭС</t>
  </si>
  <si>
    <t>229</t>
  </si>
  <si>
    <t>0,63</t>
  </si>
  <si>
    <t>ПС 110/35/10кВ "Ярык-су" ф-9</t>
  </si>
  <si>
    <t>ТП-11/630кВА</t>
  </si>
  <si>
    <t xml:space="preserve"> обрезка деревьев</t>
  </si>
  <si>
    <t>1</t>
  </si>
  <si>
    <t>Отключение согласованно с администрацией г.Хасавюрт</t>
  </si>
  <si>
    <t>Кизилюртовский район</t>
  </si>
  <si>
    <t>с.Ново Чиркей</t>
  </si>
  <si>
    <t>КРЭС</t>
  </si>
  <si>
    <t>Б-101</t>
  </si>
  <si>
    <t>III</t>
  </si>
  <si>
    <t>ПС-35 кВ "Алмало"</t>
  </si>
  <si>
    <t>ВЛ-6кВ Ф-№6</t>
  </si>
  <si>
    <t>чистка изоляторов на КТП</t>
  </si>
  <si>
    <t>Отключения согласована с администрацией Кизилюртовский район</t>
  </si>
  <si>
    <t>2</t>
  </si>
  <si>
    <t>3</t>
  </si>
  <si>
    <t>4</t>
  </si>
  <si>
    <t>5</t>
  </si>
  <si>
    <t>6</t>
  </si>
  <si>
    <t>Хасавюртовский район</t>
  </si>
  <si>
    <t>с.Сивух, с.Ичичали,с.Саситли</t>
  </si>
  <si>
    <t xml:space="preserve"> 11.11.2019</t>
  </si>
  <si>
    <t xml:space="preserve">ПУ СЭС </t>
  </si>
  <si>
    <t>ВЛ-35кВ №33 "Дагестан-Сивух"</t>
  </si>
  <si>
    <t>ВЛ-35кВ-33</t>
  </si>
  <si>
    <t>Текущий ремонт</t>
  </si>
  <si>
    <t>Новолакский      район</t>
  </si>
  <si>
    <t>с.Чаварали, с.Зариотар,с.Гамиях, с.Дучи, с.Банаюрт, с.Ямансу, с.Новолакское, с.Новокули, с.Новочуртах, с.Чапаевка</t>
  </si>
  <si>
    <t>ВЛ-35кВ №42 "Ярыксу-Новокули"</t>
  </si>
  <si>
    <t>ВЛ-35кВ-42</t>
  </si>
  <si>
    <t>Текущий ремонт,</t>
  </si>
  <si>
    <t>Бабаюртовский  район</t>
  </si>
  <si>
    <t xml:space="preserve">с.Казиюрт, с.Львовское1 </t>
  </si>
  <si>
    <t>14.11.2019   15.11.2019</t>
  </si>
  <si>
    <t>ВЛ-110кВ №168 "Бабаюрт-Львовская"</t>
  </si>
  <si>
    <t>ВЛ-110кВ-  168</t>
  </si>
  <si>
    <t xml:space="preserve">с.Бабаюрт, с.Первомайское, с.Нарыш, с.Герменчик </t>
  </si>
  <si>
    <t>ПС 110/35/10 Бабаюрт</t>
  </si>
  <si>
    <t>1-СШ-10 кВ отход. В-10</t>
  </si>
  <si>
    <t>Чистка изоляции</t>
  </si>
  <si>
    <t>с.Новая Коса, с.Оразгул</t>
  </si>
  <si>
    <t>ПС 35 кВ "Новая Коса"</t>
  </si>
  <si>
    <t>КРУ-10                        отход. В-10</t>
  </si>
  <si>
    <t>с.Качалай, с.Караузек</t>
  </si>
  <si>
    <t>ПС 35 кВ "Караузек"</t>
  </si>
  <si>
    <t>КРУ-10 отход.В-10</t>
  </si>
  <si>
    <t>Отключения согласована с администрацией Хасавюртовского района</t>
  </si>
  <si>
    <t>Отключения согласована с администрацией Новолакского района</t>
  </si>
  <si>
    <t>Отключения согласована с администрацией Бабаюртовского района</t>
  </si>
  <si>
    <t>Отключение согласованно с администрацией г.Кизильюрт</t>
  </si>
  <si>
    <t>с.Н-Казанище  с.В-Казанище, с.Агачкала, с.Манасаул, с.гергентала.</t>
  </si>
  <si>
    <t>01-30.11.2019</t>
  </si>
  <si>
    <t>Буйнакский РЭС</t>
  </si>
  <si>
    <t>ПС Казанище ВЛ-10 Ф-1</t>
  </si>
  <si>
    <t>ВЛ-10 Ф-1</t>
  </si>
  <si>
    <t>Капитальный ремонт, подрезка деревьев</t>
  </si>
  <si>
    <t>Отключение согласованно с администрацией Буйнакского  района</t>
  </si>
  <si>
    <t>с.Арыхкент,  с.Апши, с.Аркас, с.Дуранги, с.Карамахи</t>
  </si>
  <si>
    <t>ПС Дженгутай ВЛ-10 Ф-1</t>
  </si>
  <si>
    <t>с.Н-Дженгутай</t>
  </si>
  <si>
    <t>01-10.11.2019</t>
  </si>
  <si>
    <t>ПС Дженгутай ВЛ-10 Ф-6  КТП-405</t>
  </si>
  <si>
    <t>КТП-405 ВЛ-0,4</t>
  </si>
  <si>
    <t>15-30.11.2019</t>
  </si>
  <si>
    <t>БУЙнакский РЭС</t>
  </si>
  <si>
    <t>ПС Дженгутай ВЛ-10 Ф-6 КТП 274</t>
  </si>
  <si>
    <t>КТП-274 ВЛ-0,4</t>
  </si>
  <si>
    <t>ПС Дженгутай ВЛ-10 Ф-6 КТП 232</t>
  </si>
  <si>
    <t>КТП-232 ВЛ- 0,4</t>
  </si>
  <si>
    <t>ПС Дженгутай ВЛ -10 Ф-6 КТП 277</t>
  </si>
  <si>
    <t>КТП -277 ВЛ- 0,4</t>
  </si>
  <si>
    <t>ПС Дженгутай ВЛ -10 Ф-6 КТП 275</t>
  </si>
  <si>
    <t>КТП -275 ВЛ- 0,4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</si>
</sst>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3C3E4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3C3E4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12" fillId="0" borderId="0"/>
  </cellStyleXfs>
  <cellXfs count="1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2" xfId="0" applyFont="1" applyBorder="1" applyAlignment="1">
      <alignment vertical="center" wrapText="1"/>
    </xf>
    <xf numFmtId="0" fontId="0" fillId="0" borderId="1" xfId="0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20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20" fontId="8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0" xfId="0" applyBorder="1"/>
    <xf numFmtId="0" fontId="10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4" fontId="13" fillId="0" borderId="1" xfId="0" applyNumberFormat="1" applyFont="1" applyBorder="1"/>
    <xf numFmtId="0" fontId="13" fillId="0" borderId="1" xfId="0" applyNumberFormat="1" applyFont="1" applyBorder="1"/>
    <xf numFmtId="0" fontId="8" fillId="0" borderId="1" xfId="0" applyFont="1" applyBorder="1" applyAlignment="1">
      <alignment vertical="top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0" fontId="14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NumberFormat="1" applyFont="1" applyBorder="1" applyAlignment="1">
      <alignment vertical="center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 wrapText="1"/>
    </xf>
    <xf numFmtId="2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14" fontId="17" fillId="0" borderId="3" xfId="0" applyNumberFormat="1" applyFont="1" applyBorder="1" applyAlignment="1">
      <alignment horizontal="center" vertical="center" wrapText="1"/>
    </xf>
    <xf numFmtId="20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20" fontId="18" fillId="0" borderId="1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/>
    </xf>
    <xf numFmtId="14" fontId="8" fillId="0" borderId="8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20" fontId="8" fillId="0" borderId="3" xfId="0" applyNumberFormat="1" applyFont="1" applyFill="1" applyBorder="1" applyAlignment="1">
      <alignment horizontal="center" vertical="center"/>
    </xf>
    <xf numFmtId="20" fontId="8" fillId="0" borderId="8" xfId="0" applyNumberFormat="1" applyFont="1" applyFill="1" applyBorder="1" applyAlignment="1">
      <alignment horizontal="center" vertical="center"/>
    </xf>
    <xf numFmtId="20" fontId="8" fillId="0" borderId="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</cellXfs>
  <cellStyles count="3">
    <cellStyle name="Обычный" xfId="0" builtinId="0"/>
    <cellStyle name="Обычный 174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124"/>
  <sheetViews>
    <sheetView tabSelected="1" topLeftCell="F115" zoomScale="74" zoomScaleNormal="74" workbookViewId="0">
      <selection activeCell="T117" sqref="T117:T123"/>
    </sheetView>
  </sheetViews>
  <sheetFormatPr defaultRowHeight="15" x14ac:dyDescent="0.25"/>
  <cols>
    <col min="3" max="3" width="16.42578125" customWidth="1"/>
    <col min="4" max="4" width="25.28515625" customWidth="1"/>
    <col min="5" max="5" width="21.5703125" customWidth="1"/>
    <col min="6" max="6" width="19.42578125" customWidth="1"/>
    <col min="7" max="7" width="13.7109375" customWidth="1"/>
    <col min="8" max="10" width="12.28515625" customWidth="1"/>
    <col min="11" max="11" width="15" customWidth="1"/>
    <col min="12" max="12" width="15.85546875" customWidth="1"/>
    <col min="13" max="13" width="14.42578125" customWidth="1"/>
    <col min="14" max="14" width="13.140625" customWidth="1"/>
    <col min="15" max="15" width="12.140625" style="5" customWidth="1"/>
    <col min="16" max="16" width="9.140625" style="5"/>
    <col min="17" max="17" width="16.42578125" customWidth="1"/>
    <col min="18" max="18" width="15.85546875" customWidth="1"/>
    <col min="19" max="19" width="16.5703125" customWidth="1"/>
    <col min="21" max="21" width="23.42578125" customWidth="1"/>
  </cols>
  <sheetData>
    <row r="1" spans="1:23" ht="18.75" x14ac:dyDescent="0.3">
      <c r="C1" s="90" t="s">
        <v>25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</row>
    <row r="2" spans="1:23" ht="20.25" customHeight="1" x14ac:dyDescent="0.25">
      <c r="C2" s="2"/>
      <c r="D2" s="2"/>
      <c r="E2" s="2"/>
      <c r="F2" s="2"/>
      <c r="G2" s="2"/>
      <c r="H2" s="2"/>
      <c r="I2" s="2"/>
      <c r="J2" s="2"/>
      <c r="K2" s="3"/>
      <c r="L2" s="3"/>
    </row>
    <row r="3" spans="1:23" ht="63" customHeight="1" x14ac:dyDescent="0.25">
      <c r="B3" s="91" t="s">
        <v>9</v>
      </c>
      <c r="C3" s="91" t="s">
        <v>0</v>
      </c>
      <c r="D3" s="91" t="s">
        <v>3</v>
      </c>
      <c r="E3" s="91" t="s">
        <v>1</v>
      </c>
      <c r="F3" s="91" t="s">
        <v>2</v>
      </c>
      <c r="G3" s="93" t="s">
        <v>6</v>
      </c>
      <c r="H3" s="94"/>
      <c r="I3" s="95" t="s">
        <v>7</v>
      </c>
      <c r="J3" s="95"/>
      <c r="K3" s="91" t="s">
        <v>8</v>
      </c>
      <c r="L3" s="91" t="s">
        <v>16</v>
      </c>
      <c r="M3" s="91" t="s">
        <v>17</v>
      </c>
      <c r="N3" s="91" t="s">
        <v>15</v>
      </c>
      <c r="O3" s="91" t="s">
        <v>10</v>
      </c>
      <c r="P3" s="91" t="s">
        <v>11</v>
      </c>
      <c r="Q3" s="91" t="s">
        <v>12</v>
      </c>
      <c r="R3" s="91" t="s">
        <v>13</v>
      </c>
      <c r="S3" s="91" t="s">
        <v>14</v>
      </c>
      <c r="T3" s="91" t="s">
        <v>18</v>
      </c>
      <c r="U3" s="91" t="s">
        <v>19</v>
      </c>
    </row>
    <row r="4" spans="1:23" ht="78.75" customHeight="1" x14ac:dyDescent="0.25">
      <c r="B4" s="92"/>
      <c r="C4" s="92"/>
      <c r="D4" s="92"/>
      <c r="E4" s="92"/>
      <c r="F4" s="92"/>
      <c r="G4" s="27" t="s">
        <v>4</v>
      </c>
      <c r="H4" s="27" t="s">
        <v>5</v>
      </c>
      <c r="I4" s="27" t="s">
        <v>4</v>
      </c>
      <c r="J4" s="27" t="s">
        <v>5</v>
      </c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3" x14ac:dyDescent="0.25">
      <c r="B5" s="31"/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6">
        <v>13</v>
      </c>
      <c r="P5" s="6">
        <v>14</v>
      </c>
      <c r="Q5" s="1">
        <v>15</v>
      </c>
      <c r="R5" s="1">
        <v>16</v>
      </c>
      <c r="S5" s="1">
        <v>17</v>
      </c>
      <c r="T5" s="1">
        <v>18</v>
      </c>
      <c r="U5" s="1">
        <v>19</v>
      </c>
    </row>
    <row r="6" spans="1:23" ht="64.5" customHeight="1" x14ac:dyDescent="0.25">
      <c r="B6" s="50" t="s">
        <v>158</v>
      </c>
      <c r="C6" s="8" t="s">
        <v>20</v>
      </c>
      <c r="D6" s="8" t="s">
        <v>44</v>
      </c>
      <c r="E6" s="66" t="s">
        <v>26</v>
      </c>
      <c r="F6" s="32"/>
      <c r="G6" s="9" t="s">
        <v>27</v>
      </c>
      <c r="H6" s="10">
        <v>0.375</v>
      </c>
      <c r="I6" s="9" t="s">
        <v>28</v>
      </c>
      <c r="J6" s="10">
        <v>0.66666666666666663</v>
      </c>
      <c r="K6" s="8" t="s">
        <v>21</v>
      </c>
      <c r="L6" s="7" t="s">
        <v>22</v>
      </c>
      <c r="M6" s="11">
        <v>150</v>
      </c>
      <c r="N6" s="11">
        <v>0.12</v>
      </c>
      <c r="O6" s="11"/>
      <c r="P6" s="11" t="s">
        <v>23</v>
      </c>
      <c r="Q6" s="11" t="s">
        <v>29</v>
      </c>
      <c r="R6" s="11" t="s">
        <v>29</v>
      </c>
      <c r="S6" s="11" t="s">
        <v>24</v>
      </c>
      <c r="T6" s="11">
        <v>1</v>
      </c>
      <c r="U6" s="61" t="s">
        <v>30</v>
      </c>
    </row>
    <row r="7" spans="1:23" ht="64.5" customHeight="1" x14ac:dyDescent="0.25">
      <c r="B7" s="50" t="s">
        <v>169</v>
      </c>
      <c r="C7" s="8" t="s">
        <v>20</v>
      </c>
      <c r="D7" s="13" t="s">
        <v>31</v>
      </c>
      <c r="E7" s="67" t="s">
        <v>45</v>
      </c>
      <c r="F7" s="33"/>
      <c r="G7" s="14" t="s">
        <v>32</v>
      </c>
      <c r="H7" s="15">
        <v>0.45833333333333331</v>
      </c>
      <c r="I7" s="14" t="s">
        <v>32</v>
      </c>
      <c r="J7" s="15">
        <v>0.66666666666666663</v>
      </c>
      <c r="K7" s="13" t="s">
        <v>21</v>
      </c>
      <c r="L7" s="12" t="s">
        <v>22</v>
      </c>
      <c r="M7" s="16">
        <v>6300</v>
      </c>
      <c r="N7" s="16">
        <v>1.9</v>
      </c>
      <c r="O7" s="16"/>
      <c r="P7" s="11" t="s">
        <v>23</v>
      </c>
      <c r="Q7" s="16" t="s">
        <v>33</v>
      </c>
      <c r="R7" s="16" t="s">
        <v>33</v>
      </c>
      <c r="S7" s="16" t="s">
        <v>24</v>
      </c>
      <c r="T7" s="16">
        <v>1</v>
      </c>
      <c r="U7" s="41" t="s">
        <v>34</v>
      </c>
    </row>
    <row r="8" spans="1:23" ht="73.5" customHeight="1" x14ac:dyDescent="0.25">
      <c r="B8" s="50" t="s">
        <v>170</v>
      </c>
      <c r="C8" s="8" t="s">
        <v>20</v>
      </c>
      <c r="D8" s="13" t="s">
        <v>35</v>
      </c>
      <c r="E8" s="67" t="s">
        <v>36</v>
      </c>
      <c r="F8" s="1"/>
      <c r="G8" s="17">
        <v>43781</v>
      </c>
      <c r="H8" s="18">
        <v>0.45833333333333331</v>
      </c>
      <c r="I8" s="17">
        <v>43781</v>
      </c>
      <c r="J8" s="18">
        <v>0.66666666666666663</v>
      </c>
      <c r="K8" s="13" t="s">
        <v>21</v>
      </c>
      <c r="L8" s="19" t="s">
        <v>22</v>
      </c>
      <c r="M8" s="1">
        <v>3200</v>
      </c>
      <c r="N8" s="1">
        <v>4.5999999999999996</v>
      </c>
      <c r="O8" s="6"/>
      <c r="P8" s="11" t="s">
        <v>23</v>
      </c>
      <c r="Q8" s="11" t="s">
        <v>37</v>
      </c>
      <c r="R8" s="20" t="s">
        <v>38</v>
      </c>
      <c r="S8" s="16" t="s">
        <v>39</v>
      </c>
      <c r="T8" s="16">
        <v>1</v>
      </c>
      <c r="U8" s="68" t="s">
        <v>40</v>
      </c>
    </row>
    <row r="9" spans="1:23" ht="75.75" customHeight="1" x14ac:dyDescent="0.25">
      <c r="B9" s="50" t="s">
        <v>171</v>
      </c>
      <c r="C9" s="8" t="s">
        <v>20</v>
      </c>
      <c r="D9" s="13" t="s">
        <v>35</v>
      </c>
      <c r="E9" s="67" t="s">
        <v>36</v>
      </c>
      <c r="F9" s="21"/>
      <c r="G9" s="17">
        <v>43782</v>
      </c>
      <c r="H9" s="18">
        <v>0.45833333333333331</v>
      </c>
      <c r="I9" s="17">
        <v>43782</v>
      </c>
      <c r="J9" s="18">
        <v>0.66666666666666663</v>
      </c>
      <c r="K9" s="13" t="s">
        <v>21</v>
      </c>
      <c r="L9" s="19" t="s">
        <v>22</v>
      </c>
      <c r="M9" s="1">
        <v>2100</v>
      </c>
      <c r="N9" s="1">
        <v>3</v>
      </c>
      <c r="O9" s="1"/>
      <c r="P9" s="11" t="s">
        <v>23</v>
      </c>
      <c r="Q9" s="19" t="s">
        <v>37</v>
      </c>
      <c r="R9" s="13" t="s">
        <v>41</v>
      </c>
      <c r="S9" s="16" t="s">
        <v>39</v>
      </c>
      <c r="T9" s="16">
        <v>1</v>
      </c>
      <c r="U9" s="68" t="s">
        <v>40</v>
      </c>
    </row>
    <row r="10" spans="1:23" ht="87" customHeight="1" x14ac:dyDescent="0.25">
      <c r="B10" s="50" t="s">
        <v>172</v>
      </c>
      <c r="C10" s="8" t="s">
        <v>20</v>
      </c>
      <c r="D10" s="7" t="s">
        <v>31</v>
      </c>
      <c r="E10" s="66" t="s">
        <v>42</v>
      </c>
      <c r="F10" s="32"/>
      <c r="G10" s="22">
        <v>43781</v>
      </c>
      <c r="H10" s="23">
        <v>0.45833333333333331</v>
      </c>
      <c r="I10" s="22">
        <v>43781</v>
      </c>
      <c r="J10" s="23">
        <v>0.66666666666666663</v>
      </c>
      <c r="K10" s="13" t="s">
        <v>21</v>
      </c>
      <c r="L10" s="16" t="s">
        <v>22</v>
      </c>
      <c r="M10" s="24">
        <v>7500</v>
      </c>
      <c r="N10" s="11">
        <v>3.4</v>
      </c>
      <c r="O10" s="11"/>
      <c r="P10" s="11" t="s">
        <v>23</v>
      </c>
      <c r="Q10" s="25" t="s">
        <v>43</v>
      </c>
      <c r="R10" s="8" t="s">
        <v>38</v>
      </c>
      <c r="S10" s="16" t="s">
        <v>39</v>
      </c>
      <c r="T10" s="16">
        <v>1</v>
      </c>
      <c r="U10" s="61" t="s">
        <v>34</v>
      </c>
    </row>
    <row r="11" spans="1:23" ht="73.5" customHeight="1" x14ac:dyDescent="0.25">
      <c r="B11" s="50" t="s">
        <v>173</v>
      </c>
      <c r="C11" s="8" t="s">
        <v>20</v>
      </c>
      <c r="D11" s="11" t="s">
        <v>31</v>
      </c>
      <c r="E11" s="66" t="s">
        <v>42</v>
      </c>
      <c r="F11" s="32"/>
      <c r="G11" s="22">
        <v>43782</v>
      </c>
      <c r="H11" s="23">
        <v>0.45833333333333331</v>
      </c>
      <c r="I11" s="22">
        <v>43782</v>
      </c>
      <c r="J11" s="23">
        <v>0.66666666666666663</v>
      </c>
      <c r="K11" s="13" t="s">
        <v>21</v>
      </c>
      <c r="L11" s="16" t="s">
        <v>22</v>
      </c>
      <c r="M11" s="11">
        <v>3900</v>
      </c>
      <c r="N11" s="11">
        <v>1.25</v>
      </c>
      <c r="O11" s="11"/>
      <c r="P11" s="11" t="s">
        <v>23</v>
      </c>
      <c r="Q11" s="11" t="s">
        <v>43</v>
      </c>
      <c r="R11" s="8" t="s">
        <v>41</v>
      </c>
      <c r="S11" s="16" t="s">
        <v>39</v>
      </c>
      <c r="T11" s="16">
        <v>1</v>
      </c>
      <c r="U11" s="61" t="s">
        <v>34</v>
      </c>
    </row>
    <row r="12" spans="1:23" ht="63" customHeight="1" x14ac:dyDescent="0.25">
      <c r="A12" s="120"/>
      <c r="B12" s="126">
        <v>7</v>
      </c>
      <c r="C12" s="114" t="s">
        <v>20</v>
      </c>
      <c r="D12" s="114" t="s">
        <v>46</v>
      </c>
      <c r="E12" s="117" t="s">
        <v>47</v>
      </c>
      <c r="F12" s="114" t="s">
        <v>48</v>
      </c>
      <c r="G12" s="96">
        <v>43775</v>
      </c>
      <c r="H12" s="99">
        <v>0.41666666666666669</v>
      </c>
      <c r="I12" s="96">
        <v>43775</v>
      </c>
      <c r="J12" s="99">
        <v>0.66666666666666663</v>
      </c>
      <c r="K12" s="102" t="s">
        <v>49</v>
      </c>
      <c r="L12" s="102" t="s">
        <v>50</v>
      </c>
      <c r="M12" s="105">
        <v>2337</v>
      </c>
      <c r="N12" s="105">
        <v>2337</v>
      </c>
      <c r="O12" s="105"/>
      <c r="P12" s="105" t="s">
        <v>51</v>
      </c>
      <c r="Q12" s="105" t="s">
        <v>52</v>
      </c>
      <c r="R12" s="105" t="s">
        <v>53</v>
      </c>
      <c r="S12" s="105" t="s">
        <v>54</v>
      </c>
      <c r="T12" s="105">
        <v>1</v>
      </c>
      <c r="U12" s="108" t="s">
        <v>55</v>
      </c>
      <c r="V12" s="121"/>
      <c r="W12" s="122"/>
    </row>
    <row r="13" spans="1:23" ht="5.25" hidden="1" customHeight="1" x14ac:dyDescent="0.25">
      <c r="A13" s="120"/>
      <c r="B13" s="127"/>
      <c r="C13" s="115"/>
      <c r="D13" s="115"/>
      <c r="E13" s="118"/>
      <c r="F13" s="115"/>
      <c r="G13" s="97"/>
      <c r="H13" s="100"/>
      <c r="I13" s="97"/>
      <c r="J13" s="100"/>
      <c r="K13" s="103"/>
      <c r="L13" s="103"/>
      <c r="M13" s="106"/>
      <c r="N13" s="106"/>
      <c r="O13" s="106"/>
      <c r="P13" s="106"/>
      <c r="Q13" s="106"/>
      <c r="R13" s="106"/>
      <c r="S13" s="106"/>
      <c r="T13" s="106"/>
      <c r="U13" s="109"/>
      <c r="V13" s="121"/>
      <c r="W13" s="122"/>
    </row>
    <row r="14" spans="1:23" ht="12" hidden="1" customHeight="1" x14ac:dyDescent="0.25">
      <c r="A14" s="120"/>
      <c r="B14" s="127"/>
      <c r="C14" s="115"/>
      <c r="D14" s="115"/>
      <c r="E14" s="118"/>
      <c r="F14" s="115"/>
      <c r="G14" s="97"/>
      <c r="H14" s="100"/>
      <c r="I14" s="97"/>
      <c r="J14" s="100"/>
      <c r="K14" s="103"/>
      <c r="L14" s="103"/>
      <c r="M14" s="106"/>
      <c r="N14" s="106"/>
      <c r="O14" s="106"/>
      <c r="P14" s="106"/>
      <c r="Q14" s="106"/>
      <c r="R14" s="106"/>
      <c r="S14" s="106"/>
      <c r="T14" s="106"/>
      <c r="U14" s="109"/>
      <c r="V14" s="121"/>
      <c r="W14" s="122"/>
    </row>
    <row r="15" spans="1:23" ht="15.75" hidden="1" customHeight="1" x14ac:dyDescent="0.25">
      <c r="A15" s="120"/>
      <c r="B15" s="127"/>
      <c r="C15" s="115"/>
      <c r="D15" s="115"/>
      <c r="E15" s="118"/>
      <c r="F15" s="115"/>
      <c r="G15" s="97"/>
      <c r="H15" s="100"/>
      <c r="I15" s="97"/>
      <c r="J15" s="100"/>
      <c r="K15" s="103"/>
      <c r="L15" s="103"/>
      <c r="M15" s="106"/>
      <c r="N15" s="106"/>
      <c r="O15" s="106"/>
      <c r="P15" s="106"/>
      <c r="Q15" s="106"/>
      <c r="R15" s="106"/>
      <c r="S15" s="106"/>
      <c r="T15" s="106"/>
      <c r="U15" s="109"/>
      <c r="V15" s="121"/>
      <c r="W15" s="122"/>
    </row>
    <row r="16" spans="1:23" ht="15.75" hidden="1" customHeight="1" x14ac:dyDescent="0.25">
      <c r="A16" s="120"/>
      <c r="B16" s="128"/>
      <c r="C16" s="116"/>
      <c r="D16" s="116"/>
      <c r="E16" s="119"/>
      <c r="F16" s="116"/>
      <c r="G16" s="98"/>
      <c r="H16" s="101"/>
      <c r="I16" s="98"/>
      <c r="J16" s="101"/>
      <c r="K16" s="104"/>
      <c r="L16" s="104"/>
      <c r="M16" s="107"/>
      <c r="N16" s="107"/>
      <c r="O16" s="107"/>
      <c r="P16" s="107"/>
      <c r="Q16" s="107"/>
      <c r="R16" s="107"/>
      <c r="S16" s="107"/>
      <c r="T16" s="107"/>
      <c r="U16" s="110"/>
      <c r="V16" s="121"/>
      <c r="W16" s="122"/>
    </row>
    <row r="17" spans="1:21" ht="15.75" customHeight="1" x14ac:dyDescent="0.25">
      <c r="A17" s="120"/>
      <c r="B17" s="123">
        <v>8</v>
      </c>
      <c r="C17" s="114" t="s">
        <v>20</v>
      </c>
      <c r="D17" s="114" t="s">
        <v>46</v>
      </c>
      <c r="E17" s="117" t="s">
        <v>56</v>
      </c>
      <c r="F17" s="114" t="s">
        <v>57</v>
      </c>
      <c r="G17" s="96">
        <v>43783</v>
      </c>
      <c r="H17" s="99">
        <v>0.375</v>
      </c>
      <c r="I17" s="96">
        <v>43783</v>
      </c>
      <c r="J17" s="99">
        <v>0.75</v>
      </c>
      <c r="K17" s="102" t="s">
        <v>49</v>
      </c>
      <c r="L17" s="102" t="s">
        <v>50</v>
      </c>
      <c r="M17" s="105">
        <v>3435</v>
      </c>
      <c r="N17" s="105">
        <v>3435</v>
      </c>
      <c r="O17" s="105"/>
      <c r="P17" s="105" t="s">
        <v>51</v>
      </c>
      <c r="Q17" s="105" t="s">
        <v>58</v>
      </c>
      <c r="R17" s="105" t="s">
        <v>59</v>
      </c>
      <c r="S17" s="105" t="s">
        <v>60</v>
      </c>
      <c r="T17" s="105">
        <v>1</v>
      </c>
      <c r="U17" s="108" t="s">
        <v>55</v>
      </c>
    </row>
    <row r="18" spans="1:21" ht="15.75" customHeight="1" x14ac:dyDescent="0.25">
      <c r="A18" s="120"/>
      <c r="B18" s="124"/>
      <c r="C18" s="115"/>
      <c r="D18" s="115"/>
      <c r="E18" s="118"/>
      <c r="F18" s="115"/>
      <c r="G18" s="97"/>
      <c r="H18" s="100"/>
      <c r="I18" s="97"/>
      <c r="J18" s="100"/>
      <c r="K18" s="103"/>
      <c r="L18" s="103"/>
      <c r="M18" s="106"/>
      <c r="N18" s="106"/>
      <c r="O18" s="106"/>
      <c r="P18" s="106"/>
      <c r="Q18" s="106"/>
      <c r="R18" s="106"/>
      <c r="S18" s="106"/>
      <c r="T18" s="106"/>
      <c r="U18" s="109"/>
    </row>
    <row r="19" spans="1:21" ht="15.75" customHeight="1" x14ac:dyDescent="0.25">
      <c r="A19" s="120"/>
      <c r="B19" s="124"/>
      <c r="C19" s="115"/>
      <c r="D19" s="115"/>
      <c r="E19" s="118"/>
      <c r="F19" s="115"/>
      <c r="G19" s="97"/>
      <c r="H19" s="100"/>
      <c r="I19" s="97"/>
      <c r="J19" s="100"/>
      <c r="K19" s="103"/>
      <c r="L19" s="103"/>
      <c r="M19" s="106"/>
      <c r="N19" s="106"/>
      <c r="O19" s="106"/>
      <c r="P19" s="106"/>
      <c r="Q19" s="106"/>
      <c r="R19" s="106"/>
      <c r="S19" s="106"/>
      <c r="T19" s="106"/>
      <c r="U19" s="109"/>
    </row>
    <row r="20" spans="1:21" ht="15.75" customHeight="1" x14ac:dyDescent="0.25">
      <c r="A20" s="120"/>
      <c r="B20" s="124"/>
      <c r="C20" s="115"/>
      <c r="D20" s="115"/>
      <c r="E20" s="118"/>
      <c r="F20" s="115"/>
      <c r="G20" s="97"/>
      <c r="H20" s="100"/>
      <c r="I20" s="97"/>
      <c r="J20" s="100"/>
      <c r="K20" s="103"/>
      <c r="L20" s="103"/>
      <c r="M20" s="106"/>
      <c r="N20" s="106"/>
      <c r="O20" s="106"/>
      <c r="P20" s="106"/>
      <c r="Q20" s="106"/>
      <c r="R20" s="106"/>
      <c r="S20" s="106"/>
      <c r="T20" s="106"/>
      <c r="U20" s="109"/>
    </row>
    <row r="21" spans="1:21" ht="5.25" customHeight="1" x14ac:dyDescent="0.25">
      <c r="A21" s="120"/>
      <c r="B21" s="125"/>
      <c r="C21" s="116"/>
      <c r="D21" s="116"/>
      <c r="E21" s="119"/>
      <c r="F21" s="116"/>
      <c r="G21" s="98"/>
      <c r="H21" s="101"/>
      <c r="I21" s="98"/>
      <c r="J21" s="101"/>
      <c r="K21" s="104"/>
      <c r="L21" s="104"/>
      <c r="M21" s="107"/>
      <c r="N21" s="107"/>
      <c r="O21" s="107"/>
      <c r="P21" s="107"/>
      <c r="Q21" s="107"/>
      <c r="R21" s="107"/>
      <c r="S21" s="107"/>
      <c r="T21" s="107"/>
      <c r="U21" s="110"/>
    </row>
    <row r="22" spans="1:21" ht="15.75" customHeight="1" x14ac:dyDescent="0.25">
      <c r="A22" s="120"/>
      <c r="B22" s="123">
        <v>9</v>
      </c>
      <c r="C22" s="114" t="s">
        <v>20</v>
      </c>
      <c r="D22" s="114" t="s">
        <v>46</v>
      </c>
      <c r="E22" s="117" t="s">
        <v>61</v>
      </c>
      <c r="F22" s="114" t="s">
        <v>57</v>
      </c>
      <c r="G22" s="96">
        <v>43795</v>
      </c>
      <c r="H22" s="99">
        <v>0.375</v>
      </c>
      <c r="I22" s="96">
        <v>43795</v>
      </c>
      <c r="J22" s="99">
        <v>0.66666666666666663</v>
      </c>
      <c r="K22" s="102" t="s">
        <v>49</v>
      </c>
      <c r="L22" s="102" t="s">
        <v>50</v>
      </c>
      <c r="M22" s="105">
        <v>2000</v>
      </c>
      <c r="N22" s="105">
        <v>2000</v>
      </c>
      <c r="O22" s="105"/>
      <c r="P22" s="105" t="s">
        <v>51</v>
      </c>
      <c r="Q22" s="105" t="s">
        <v>62</v>
      </c>
      <c r="R22" s="105" t="s">
        <v>53</v>
      </c>
      <c r="S22" s="105" t="s">
        <v>63</v>
      </c>
      <c r="T22" s="105">
        <v>1</v>
      </c>
      <c r="U22" s="108" t="s">
        <v>55</v>
      </c>
    </row>
    <row r="23" spans="1:21" ht="15.75" customHeight="1" x14ac:dyDescent="0.25">
      <c r="A23" s="120"/>
      <c r="B23" s="124"/>
      <c r="C23" s="115"/>
      <c r="D23" s="115"/>
      <c r="E23" s="118"/>
      <c r="F23" s="115"/>
      <c r="G23" s="97"/>
      <c r="H23" s="100"/>
      <c r="I23" s="97"/>
      <c r="J23" s="100"/>
      <c r="K23" s="103"/>
      <c r="L23" s="103"/>
      <c r="M23" s="106"/>
      <c r="N23" s="106"/>
      <c r="O23" s="106"/>
      <c r="P23" s="106"/>
      <c r="Q23" s="106"/>
      <c r="R23" s="106"/>
      <c r="S23" s="106"/>
      <c r="T23" s="106"/>
      <c r="U23" s="109"/>
    </row>
    <row r="24" spans="1:21" ht="15.75" customHeight="1" x14ac:dyDescent="0.25">
      <c r="A24" s="120"/>
      <c r="B24" s="124"/>
      <c r="C24" s="115"/>
      <c r="D24" s="115"/>
      <c r="E24" s="118"/>
      <c r="F24" s="115"/>
      <c r="G24" s="97"/>
      <c r="H24" s="100"/>
      <c r="I24" s="97"/>
      <c r="J24" s="100"/>
      <c r="K24" s="103"/>
      <c r="L24" s="103"/>
      <c r="M24" s="106"/>
      <c r="N24" s="106"/>
      <c r="O24" s="106"/>
      <c r="P24" s="106"/>
      <c r="Q24" s="106"/>
      <c r="R24" s="106"/>
      <c r="S24" s="106"/>
      <c r="T24" s="106"/>
      <c r="U24" s="109"/>
    </row>
    <row r="25" spans="1:21" ht="15.75" customHeight="1" x14ac:dyDescent="0.25">
      <c r="A25" s="120"/>
      <c r="B25" s="124"/>
      <c r="C25" s="115"/>
      <c r="D25" s="115"/>
      <c r="E25" s="118"/>
      <c r="F25" s="115"/>
      <c r="G25" s="97"/>
      <c r="H25" s="100"/>
      <c r="I25" s="97"/>
      <c r="J25" s="100"/>
      <c r="K25" s="103"/>
      <c r="L25" s="103"/>
      <c r="M25" s="106"/>
      <c r="N25" s="106"/>
      <c r="O25" s="106"/>
      <c r="P25" s="106"/>
      <c r="Q25" s="106"/>
      <c r="R25" s="106"/>
      <c r="S25" s="106"/>
      <c r="T25" s="106"/>
      <c r="U25" s="109"/>
    </row>
    <row r="26" spans="1:21" ht="1.5" customHeight="1" x14ac:dyDescent="0.25">
      <c r="A26" s="120"/>
      <c r="B26" s="125"/>
      <c r="C26" s="116"/>
      <c r="D26" s="116"/>
      <c r="E26" s="119"/>
      <c r="F26" s="116"/>
      <c r="G26" s="98"/>
      <c r="H26" s="101"/>
      <c r="I26" s="98"/>
      <c r="J26" s="101"/>
      <c r="K26" s="104"/>
      <c r="L26" s="104"/>
      <c r="M26" s="107"/>
      <c r="N26" s="107"/>
      <c r="O26" s="107"/>
      <c r="P26" s="107"/>
      <c r="Q26" s="107"/>
      <c r="R26" s="107"/>
      <c r="S26" s="107"/>
      <c r="T26" s="107"/>
      <c r="U26" s="110"/>
    </row>
    <row r="27" spans="1:21" ht="15.75" customHeight="1" x14ac:dyDescent="0.25">
      <c r="A27" s="120"/>
      <c r="B27" s="123">
        <v>10</v>
      </c>
      <c r="C27" s="114" t="s">
        <v>20</v>
      </c>
      <c r="D27" s="114" t="s">
        <v>46</v>
      </c>
      <c r="E27" s="111" t="s">
        <v>64</v>
      </c>
      <c r="F27" s="114" t="s">
        <v>57</v>
      </c>
      <c r="G27" s="96">
        <v>43793</v>
      </c>
      <c r="H27" s="99">
        <v>0.375</v>
      </c>
      <c r="I27" s="96">
        <v>43793</v>
      </c>
      <c r="J27" s="99">
        <v>0.66666666666666663</v>
      </c>
      <c r="K27" s="102" t="s">
        <v>49</v>
      </c>
      <c r="L27" s="102" t="s">
        <v>50</v>
      </c>
      <c r="M27" s="105">
        <v>258</v>
      </c>
      <c r="N27" s="105">
        <v>258</v>
      </c>
      <c r="O27" s="105"/>
      <c r="P27" s="105" t="s">
        <v>51</v>
      </c>
      <c r="Q27" s="105" t="s">
        <v>65</v>
      </c>
      <c r="R27" s="105" t="s">
        <v>66</v>
      </c>
      <c r="S27" s="105" t="s">
        <v>67</v>
      </c>
      <c r="T27" s="105">
        <v>1</v>
      </c>
      <c r="U27" s="108" t="s">
        <v>55</v>
      </c>
    </row>
    <row r="28" spans="1:21" ht="15.75" customHeight="1" x14ac:dyDescent="0.25">
      <c r="A28" s="120"/>
      <c r="B28" s="124"/>
      <c r="C28" s="115"/>
      <c r="D28" s="115"/>
      <c r="E28" s="112"/>
      <c r="F28" s="115"/>
      <c r="G28" s="97"/>
      <c r="H28" s="100"/>
      <c r="I28" s="97"/>
      <c r="J28" s="100"/>
      <c r="K28" s="103"/>
      <c r="L28" s="103"/>
      <c r="M28" s="106"/>
      <c r="N28" s="106"/>
      <c r="O28" s="106"/>
      <c r="P28" s="106"/>
      <c r="Q28" s="106"/>
      <c r="R28" s="106"/>
      <c r="S28" s="106"/>
      <c r="T28" s="106"/>
      <c r="U28" s="109"/>
    </row>
    <row r="29" spans="1:21" ht="15.75" customHeight="1" x14ac:dyDescent="0.25">
      <c r="A29" s="120"/>
      <c r="B29" s="124"/>
      <c r="C29" s="115"/>
      <c r="D29" s="115"/>
      <c r="E29" s="112"/>
      <c r="F29" s="115"/>
      <c r="G29" s="97"/>
      <c r="H29" s="100"/>
      <c r="I29" s="97"/>
      <c r="J29" s="100"/>
      <c r="K29" s="103"/>
      <c r="L29" s="103"/>
      <c r="M29" s="106"/>
      <c r="N29" s="106"/>
      <c r="O29" s="106"/>
      <c r="P29" s="106"/>
      <c r="Q29" s="106"/>
      <c r="R29" s="106"/>
      <c r="S29" s="106"/>
      <c r="T29" s="106"/>
      <c r="U29" s="109"/>
    </row>
    <row r="30" spans="1:21" ht="15.75" customHeight="1" x14ac:dyDescent="0.25">
      <c r="A30" s="120"/>
      <c r="B30" s="124"/>
      <c r="C30" s="115"/>
      <c r="D30" s="115"/>
      <c r="E30" s="112"/>
      <c r="F30" s="115"/>
      <c r="G30" s="97"/>
      <c r="H30" s="100"/>
      <c r="I30" s="97"/>
      <c r="J30" s="100"/>
      <c r="K30" s="103"/>
      <c r="L30" s="103"/>
      <c r="M30" s="106"/>
      <c r="N30" s="106"/>
      <c r="O30" s="106"/>
      <c r="P30" s="106"/>
      <c r="Q30" s="106"/>
      <c r="R30" s="106"/>
      <c r="S30" s="106"/>
      <c r="T30" s="106"/>
      <c r="U30" s="109"/>
    </row>
    <row r="31" spans="1:21" ht="1.5" customHeight="1" x14ac:dyDescent="0.25">
      <c r="A31" s="120"/>
      <c r="B31" s="125"/>
      <c r="C31" s="116"/>
      <c r="D31" s="116"/>
      <c r="E31" s="113"/>
      <c r="F31" s="116"/>
      <c r="G31" s="98"/>
      <c r="H31" s="101"/>
      <c r="I31" s="98"/>
      <c r="J31" s="101"/>
      <c r="K31" s="104"/>
      <c r="L31" s="104"/>
      <c r="M31" s="107"/>
      <c r="N31" s="107"/>
      <c r="O31" s="107"/>
      <c r="P31" s="107"/>
      <c r="Q31" s="107"/>
      <c r="R31" s="107"/>
      <c r="S31" s="107"/>
      <c r="T31" s="107"/>
      <c r="U31" s="110"/>
    </row>
    <row r="32" spans="1:21" ht="15.75" customHeight="1" x14ac:dyDescent="0.25">
      <c r="B32" s="123">
        <v>11</v>
      </c>
      <c r="C32" s="114" t="s">
        <v>20</v>
      </c>
      <c r="D32" s="114" t="s">
        <v>46</v>
      </c>
      <c r="E32" s="111" t="s">
        <v>68</v>
      </c>
      <c r="F32" s="114" t="s">
        <v>57</v>
      </c>
      <c r="G32" s="96">
        <v>43773</v>
      </c>
      <c r="H32" s="99">
        <v>0.375</v>
      </c>
      <c r="I32" s="96">
        <v>43773</v>
      </c>
      <c r="J32" s="99">
        <v>0.5</v>
      </c>
      <c r="K32" s="102" t="s">
        <v>49</v>
      </c>
      <c r="L32" s="102" t="s">
        <v>50</v>
      </c>
      <c r="M32" s="105">
        <v>2937</v>
      </c>
      <c r="N32" s="105">
        <v>2937</v>
      </c>
      <c r="O32" s="105"/>
      <c r="P32" s="105" t="s">
        <v>51</v>
      </c>
      <c r="Q32" s="105" t="s">
        <v>69</v>
      </c>
      <c r="R32" s="105" t="s">
        <v>53</v>
      </c>
      <c r="S32" s="105" t="s">
        <v>70</v>
      </c>
      <c r="T32" s="105">
        <v>1</v>
      </c>
      <c r="U32" s="108" t="s">
        <v>55</v>
      </c>
    </row>
    <row r="33" spans="2:38" ht="15.75" customHeight="1" x14ac:dyDescent="0.25">
      <c r="B33" s="124"/>
      <c r="C33" s="115"/>
      <c r="D33" s="115"/>
      <c r="E33" s="112"/>
      <c r="F33" s="115"/>
      <c r="G33" s="97"/>
      <c r="H33" s="100"/>
      <c r="I33" s="97"/>
      <c r="J33" s="100"/>
      <c r="K33" s="103"/>
      <c r="L33" s="103"/>
      <c r="M33" s="106"/>
      <c r="N33" s="106"/>
      <c r="O33" s="106"/>
      <c r="P33" s="106"/>
      <c r="Q33" s="106"/>
      <c r="R33" s="106"/>
      <c r="S33" s="106"/>
      <c r="T33" s="106"/>
      <c r="U33" s="109"/>
    </row>
    <row r="34" spans="2:38" ht="15.75" customHeight="1" x14ac:dyDescent="0.25">
      <c r="B34" s="124"/>
      <c r="C34" s="115"/>
      <c r="D34" s="115"/>
      <c r="E34" s="112"/>
      <c r="F34" s="115"/>
      <c r="G34" s="97"/>
      <c r="H34" s="100"/>
      <c r="I34" s="97"/>
      <c r="J34" s="100"/>
      <c r="K34" s="103"/>
      <c r="L34" s="103"/>
      <c r="M34" s="106"/>
      <c r="N34" s="106"/>
      <c r="O34" s="106"/>
      <c r="P34" s="106"/>
      <c r="Q34" s="106"/>
      <c r="R34" s="106"/>
      <c r="S34" s="106"/>
      <c r="T34" s="106"/>
      <c r="U34" s="109"/>
    </row>
    <row r="35" spans="2:38" ht="15.75" customHeight="1" x14ac:dyDescent="0.25">
      <c r="B35" s="124"/>
      <c r="C35" s="115"/>
      <c r="D35" s="115"/>
      <c r="E35" s="112"/>
      <c r="F35" s="115"/>
      <c r="G35" s="97"/>
      <c r="H35" s="100"/>
      <c r="I35" s="97"/>
      <c r="J35" s="100"/>
      <c r="K35" s="103"/>
      <c r="L35" s="103"/>
      <c r="M35" s="106"/>
      <c r="N35" s="106"/>
      <c r="O35" s="106"/>
      <c r="P35" s="106"/>
      <c r="Q35" s="106"/>
      <c r="R35" s="106"/>
      <c r="S35" s="106"/>
      <c r="T35" s="106"/>
      <c r="U35" s="109"/>
    </row>
    <row r="36" spans="2:38" ht="3.75" customHeight="1" x14ac:dyDescent="0.25">
      <c r="B36" s="125"/>
      <c r="C36" s="116"/>
      <c r="D36" s="116"/>
      <c r="E36" s="113"/>
      <c r="F36" s="116"/>
      <c r="G36" s="98"/>
      <c r="H36" s="101"/>
      <c r="I36" s="98"/>
      <c r="J36" s="101"/>
      <c r="K36" s="104"/>
      <c r="L36" s="104"/>
      <c r="M36" s="107"/>
      <c r="N36" s="107"/>
      <c r="O36" s="107"/>
      <c r="P36" s="107"/>
      <c r="Q36" s="107"/>
      <c r="R36" s="107"/>
      <c r="S36" s="107"/>
      <c r="T36" s="107"/>
      <c r="U36" s="110"/>
    </row>
    <row r="37" spans="2:38" ht="15.75" customHeight="1" x14ac:dyDescent="0.25">
      <c r="B37" s="123">
        <v>12</v>
      </c>
      <c r="C37" s="114" t="s">
        <v>20</v>
      </c>
      <c r="D37" s="114" t="s">
        <v>46</v>
      </c>
      <c r="E37" s="111" t="s">
        <v>71</v>
      </c>
      <c r="F37" s="114" t="s">
        <v>57</v>
      </c>
      <c r="G37" s="96">
        <v>43780</v>
      </c>
      <c r="H37" s="99">
        <v>0.375</v>
      </c>
      <c r="I37" s="96">
        <v>43780</v>
      </c>
      <c r="J37" s="99">
        <v>0.75</v>
      </c>
      <c r="K37" s="102" t="s">
        <v>49</v>
      </c>
      <c r="L37" s="102" t="s">
        <v>50</v>
      </c>
      <c r="M37" s="105">
        <v>8070</v>
      </c>
      <c r="N37" s="105">
        <v>8070</v>
      </c>
      <c r="O37" s="105"/>
      <c r="P37" s="105" t="s">
        <v>51</v>
      </c>
      <c r="Q37" s="105" t="s">
        <v>72</v>
      </c>
      <c r="R37" s="105" t="s">
        <v>53</v>
      </c>
      <c r="S37" s="105" t="s">
        <v>63</v>
      </c>
      <c r="T37" s="105">
        <v>1</v>
      </c>
      <c r="U37" s="108" t="s">
        <v>55</v>
      </c>
    </row>
    <row r="38" spans="2:38" ht="15.75" x14ac:dyDescent="0.25">
      <c r="B38" s="124"/>
      <c r="C38" s="115"/>
      <c r="D38" s="115"/>
      <c r="E38" s="112"/>
      <c r="F38" s="115"/>
      <c r="G38" s="97"/>
      <c r="H38" s="100"/>
      <c r="I38" s="97"/>
      <c r="J38" s="100"/>
      <c r="K38" s="103"/>
      <c r="L38" s="103"/>
      <c r="M38" s="106"/>
      <c r="N38" s="106"/>
      <c r="O38" s="106"/>
      <c r="P38" s="106"/>
      <c r="Q38" s="106"/>
      <c r="R38" s="106"/>
      <c r="S38" s="106"/>
      <c r="T38" s="106"/>
      <c r="U38" s="10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30"/>
      <c r="AG38" s="30"/>
      <c r="AH38" s="29"/>
      <c r="AI38" s="29"/>
      <c r="AJ38" s="29"/>
      <c r="AK38" s="29"/>
      <c r="AL38" s="29"/>
    </row>
    <row r="39" spans="2:38" ht="15.75" x14ac:dyDescent="0.25">
      <c r="B39" s="124"/>
      <c r="C39" s="115"/>
      <c r="D39" s="115"/>
      <c r="E39" s="112"/>
      <c r="F39" s="115"/>
      <c r="G39" s="97"/>
      <c r="H39" s="100"/>
      <c r="I39" s="97"/>
      <c r="J39" s="100"/>
      <c r="K39" s="103"/>
      <c r="L39" s="103"/>
      <c r="M39" s="106"/>
      <c r="N39" s="106"/>
      <c r="O39" s="106"/>
      <c r="P39" s="106"/>
      <c r="Q39" s="106"/>
      <c r="R39" s="106"/>
      <c r="S39" s="106"/>
      <c r="T39" s="106"/>
      <c r="U39" s="10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30"/>
      <c r="AG39" s="30"/>
      <c r="AH39" s="29"/>
      <c r="AI39" s="29"/>
      <c r="AJ39" s="29"/>
      <c r="AK39" s="29"/>
      <c r="AL39" s="29"/>
    </row>
    <row r="40" spans="2:38" ht="15.75" x14ac:dyDescent="0.25">
      <c r="B40" s="124"/>
      <c r="C40" s="115"/>
      <c r="D40" s="115"/>
      <c r="E40" s="112"/>
      <c r="F40" s="115"/>
      <c r="G40" s="97"/>
      <c r="H40" s="100"/>
      <c r="I40" s="97"/>
      <c r="J40" s="100"/>
      <c r="K40" s="103"/>
      <c r="L40" s="103"/>
      <c r="M40" s="106"/>
      <c r="N40" s="106"/>
      <c r="O40" s="106"/>
      <c r="P40" s="106"/>
      <c r="Q40" s="106"/>
      <c r="R40" s="106"/>
      <c r="S40" s="106"/>
      <c r="T40" s="106"/>
      <c r="U40" s="10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30"/>
      <c r="AG40" s="30"/>
      <c r="AH40" s="29"/>
      <c r="AI40" s="29"/>
      <c r="AJ40" s="29"/>
      <c r="AK40" s="29"/>
      <c r="AL40" s="29"/>
    </row>
    <row r="41" spans="2:38" ht="0.75" customHeight="1" x14ac:dyDescent="0.25">
      <c r="B41" s="125"/>
      <c r="C41" s="116"/>
      <c r="D41" s="116"/>
      <c r="E41" s="113"/>
      <c r="F41" s="116"/>
      <c r="G41" s="98"/>
      <c r="H41" s="101"/>
      <c r="I41" s="98"/>
      <c r="J41" s="101"/>
      <c r="K41" s="104"/>
      <c r="L41" s="104"/>
      <c r="M41" s="107"/>
      <c r="N41" s="107"/>
      <c r="O41" s="107"/>
      <c r="P41" s="107"/>
      <c r="Q41" s="107"/>
      <c r="R41" s="107"/>
      <c r="S41" s="107"/>
      <c r="T41" s="107"/>
      <c r="U41" s="110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30"/>
      <c r="AG41" s="30"/>
      <c r="AH41" s="29"/>
      <c r="AI41" s="29"/>
      <c r="AJ41" s="29"/>
      <c r="AK41" s="29"/>
      <c r="AL41" s="29"/>
    </row>
    <row r="42" spans="2:38" ht="15.75" customHeight="1" x14ac:dyDescent="0.25">
      <c r="B42" s="123">
        <v>13</v>
      </c>
      <c r="C42" s="114" t="s">
        <v>20</v>
      </c>
      <c r="D42" s="114" t="s">
        <v>46</v>
      </c>
      <c r="E42" s="111" t="s">
        <v>73</v>
      </c>
      <c r="F42" s="114"/>
      <c r="G42" s="96">
        <v>43743</v>
      </c>
      <c r="H42" s="99">
        <v>0.375</v>
      </c>
      <c r="I42" s="96">
        <v>43743</v>
      </c>
      <c r="J42" s="99">
        <v>0.66666666666666663</v>
      </c>
      <c r="K42" s="102" t="s">
        <v>49</v>
      </c>
      <c r="L42" s="102" t="s">
        <v>50</v>
      </c>
      <c r="M42" s="105">
        <v>2179</v>
      </c>
      <c r="N42" s="105">
        <v>242</v>
      </c>
      <c r="O42" s="105"/>
      <c r="P42" s="105" t="s">
        <v>51</v>
      </c>
      <c r="Q42" s="105" t="s">
        <v>74</v>
      </c>
      <c r="R42" s="105" t="s">
        <v>75</v>
      </c>
      <c r="S42" s="105" t="s">
        <v>67</v>
      </c>
      <c r="T42" s="105">
        <v>1</v>
      </c>
      <c r="U42" s="108" t="s">
        <v>55</v>
      </c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30"/>
      <c r="AG42" s="30"/>
      <c r="AH42" s="29"/>
      <c r="AI42" s="29"/>
      <c r="AJ42" s="29"/>
      <c r="AK42" s="29"/>
      <c r="AL42" s="29"/>
    </row>
    <row r="43" spans="2:38" ht="15.75" x14ac:dyDescent="0.25">
      <c r="B43" s="124"/>
      <c r="C43" s="115"/>
      <c r="D43" s="115"/>
      <c r="E43" s="112"/>
      <c r="F43" s="115"/>
      <c r="G43" s="97"/>
      <c r="H43" s="100"/>
      <c r="I43" s="97"/>
      <c r="J43" s="100"/>
      <c r="K43" s="103"/>
      <c r="L43" s="103"/>
      <c r="M43" s="106"/>
      <c r="N43" s="106"/>
      <c r="O43" s="106"/>
      <c r="P43" s="106"/>
      <c r="Q43" s="106"/>
      <c r="R43" s="106"/>
      <c r="S43" s="106"/>
      <c r="T43" s="106"/>
      <c r="U43" s="10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30"/>
      <c r="AG43" s="30"/>
      <c r="AH43" s="29"/>
      <c r="AI43" s="29"/>
      <c r="AJ43" s="29"/>
      <c r="AK43" s="29"/>
      <c r="AL43" s="29"/>
    </row>
    <row r="44" spans="2:38" ht="15.75" x14ac:dyDescent="0.25">
      <c r="B44" s="124"/>
      <c r="C44" s="115"/>
      <c r="D44" s="115"/>
      <c r="E44" s="112"/>
      <c r="F44" s="115"/>
      <c r="G44" s="97"/>
      <c r="H44" s="100"/>
      <c r="I44" s="97"/>
      <c r="J44" s="100"/>
      <c r="K44" s="103"/>
      <c r="L44" s="103"/>
      <c r="M44" s="106"/>
      <c r="N44" s="106"/>
      <c r="O44" s="106"/>
      <c r="P44" s="106"/>
      <c r="Q44" s="106"/>
      <c r="R44" s="106"/>
      <c r="S44" s="106"/>
      <c r="T44" s="106"/>
      <c r="U44" s="10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30"/>
      <c r="AG44" s="30"/>
      <c r="AH44" s="29"/>
      <c r="AI44" s="29"/>
      <c r="AJ44" s="29"/>
      <c r="AK44" s="29"/>
      <c r="AL44" s="29"/>
    </row>
    <row r="45" spans="2:38" ht="13.5" customHeight="1" x14ac:dyDescent="0.25">
      <c r="B45" s="124"/>
      <c r="C45" s="115"/>
      <c r="D45" s="115"/>
      <c r="E45" s="112"/>
      <c r="F45" s="115"/>
      <c r="G45" s="97"/>
      <c r="H45" s="100"/>
      <c r="I45" s="97"/>
      <c r="J45" s="100"/>
      <c r="K45" s="103"/>
      <c r="L45" s="103"/>
      <c r="M45" s="106"/>
      <c r="N45" s="106"/>
      <c r="O45" s="106"/>
      <c r="P45" s="106"/>
      <c r="Q45" s="106"/>
      <c r="R45" s="106"/>
      <c r="S45" s="106"/>
      <c r="T45" s="106"/>
      <c r="U45" s="10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30"/>
      <c r="AG45" s="30"/>
      <c r="AH45" s="29"/>
      <c r="AI45" s="29"/>
      <c r="AJ45" s="29"/>
      <c r="AK45" s="29"/>
      <c r="AL45" s="29"/>
    </row>
    <row r="46" spans="2:38" ht="15.75" hidden="1" x14ac:dyDescent="0.25">
      <c r="B46" s="125"/>
      <c r="C46" s="116"/>
      <c r="D46" s="116"/>
      <c r="E46" s="113"/>
      <c r="F46" s="116"/>
      <c r="G46" s="98"/>
      <c r="H46" s="101"/>
      <c r="I46" s="98"/>
      <c r="J46" s="101"/>
      <c r="K46" s="104"/>
      <c r="L46" s="104"/>
      <c r="M46" s="107"/>
      <c r="N46" s="107"/>
      <c r="O46" s="107"/>
      <c r="P46" s="107"/>
      <c r="Q46" s="107"/>
      <c r="R46" s="107"/>
      <c r="S46" s="107"/>
      <c r="T46" s="107"/>
      <c r="U46" s="110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30"/>
      <c r="AG46" s="30"/>
      <c r="AH46" s="29"/>
      <c r="AI46" s="29"/>
      <c r="AJ46" s="29"/>
      <c r="AK46" s="29"/>
      <c r="AL46" s="29"/>
    </row>
    <row r="47" spans="2:38" ht="15.75" customHeight="1" x14ac:dyDescent="0.25">
      <c r="B47" s="123">
        <v>14</v>
      </c>
      <c r="C47" s="114" t="s">
        <v>20</v>
      </c>
      <c r="D47" s="114" t="s">
        <v>46</v>
      </c>
      <c r="E47" s="111" t="s">
        <v>76</v>
      </c>
      <c r="F47" s="114"/>
      <c r="G47" s="96">
        <v>43776</v>
      </c>
      <c r="H47" s="99">
        <v>0.375</v>
      </c>
      <c r="I47" s="96">
        <v>43776</v>
      </c>
      <c r="J47" s="99">
        <v>0.66666666666666663</v>
      </c>
      <c r="K47" s="102" t="s">
        <v>49</v>
      </c>
      <c r="L47" s="102" t="s">
        <v>50</v>
      </c>
      <c r="M47" s="105">
        <v>1078</v>
      </c>
      <c r="N47" s="105">
        <v>119</v>
      </c>
      <c r="O47" s="105"/>
      <c r="P47" s="105" t="s">
        <v>51</v>
      </c>
      <c r="Q47" s="105" t="s">
        <v>77</v>
      </c>
      <c r="R47" s="105" t="s">
        <v>78</v>
      </c>
      <c r="S47" s="105" t="s">
        <v>67</v>
      </c>
      <c r="T47" s="105">
        <v>1</v>
      </c>
      <c r="U47" s="108" t="s">
        <v>55</v>
      </c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30"/>
      <c r="AG47" s="30"/>
      <c r="AH47" s="29"/>
      <c r="AI47" s="29"/>
      <c r="AJ47" s="29"/>
      <c r="AK47" s="29"/>
      <c r="AL47" s="29"/>
    </row>
    <row r="48" spans="2:38" ht="15.75" x14ac:dyDescent="0.25">
      <c r="B48" s="124"/>
      <c r="C48" s="115"/>
      <c r="D48" s="115"/>
      <c r="E48" s="112"/>
      <c r="F48" s="115"/>
      <c r="G48" s="97"/>
      <c r="H48" s="100"/>
      <c r="I48" s="97"/>
      <c r="J48" s="100"/>
      <c r="K48" s="103"/>
      <c r="L48" s="103"/>
      <c r="M48" s="106"/>
      <c r="N48" s="106"/>
      <c r="O48" s="106"/>
      <c r="P48" s="106"/>
      <c r="Q48" s="106"/>
      <c r="R48" s="106"/>
      <c r="S48" s="106"/>
      <c r="T48" s="106"/>
      <c r="U48" s="10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30"/>
      <c r="AG48" s="30"/>
      <c r="AH48" s="29"/>
      <c r="AI48" s="29"/>
      <c r="AJ48" s="29"/>
      <c r="AK48" s="29"/>
      <c r="AL48" s="29"/>
    </row>
    <row r="49" spans="2:38" ht="15.75" x14ac:dyDescent="0.25">
      <c r="B49" s="124"/>
      <c r="C49" s="115"/>
      <c r="D49" s="115"/>
      <c r="E49" s="112"/>
      <c r="F49" s="115"/>
      <c r="G49" s="97"/>
      <c r="H49" s="100"/>
      <c r="I49" s="97"/>
      <c r="J49" s="100"/>
      <c r="K49" s="103"/>
      <c r="L49" s="103"/>
      <c r="M49" s="106"/>
      <c r="N49" s="106"/>
      <c r="O49" s="106"/>
      <c r="P49" s="106"/>
      <c r="Q49" s="106"/>
      <c r="R49" s="106"/>
      <c r="S49" s="106"/>
      <c r="T49" s="106"/>
      <c r="U49" s="10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30"/>
      <c r="AG49" s="30"/>
      <c r="AH49" s="29"/>
      <c r="AI49" s="29"/>
      <c r="AJ49" s="29"/>
      <c r="AK49" s="29"/>
      <c r="AL49" s="29"/>
    </row>
    <row r="50" spans="2:38" ht="15.75" x14ac:dyDescent="0.25">
      <c r="B50" s="124"/>
      <c r="C50" s="115"/>
      <c r="D50" s="115"/>
      <c r="E50" s="112"/>
      <c r="F50" s="115"/>
      <c r="G50" s="97"/>
      <c r="H50" s="100"/>
      <c r="I50" s="97"/>
      <c r="J50" s="100"/>
      <c r="K50" s="103"/>
      <c r="L50" s="103"/>
      <c r="M50" s="106"/>
      <c r="N50" s="106"/>
      <c r="O50" s="106"/>
      <c r="P50" s="106"/>
      <c r="Q50" s="106"/>
      <c r="R50" s="106"/>
      <c r="S50" s="106"/>
      <c r="T50" s="106"/>
      <c r="U50" s="10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30"/>
      <c r="AG50" s="30"/>
      <c r="AH50" s="29"/>
      <c r="AI50" s="29"/>
      <c r="AJ50" s="29"/>
      <c r="AK50" s="29"/>
      <c r="AL50" s="29"/>
    </row>
    <row r="51" spans="2:38" ht="3.75" customHeight="1" x14ac:dyDescent="0.25">
      <c r="B51" s="125"/>
      <c r="C51" s="116"/>
      <c r="D51" s="116"/>
      <c r="E51" s="113"/>
      <c r="F51" s="116"/>
      <c r="G51" s="98"/>
      <c r="H51" s="101"/>
      <c r="I51" s="98"/>
      <c r="J51" s="101"/>
      <c r="K51" s="104"/>
      <c r="L51" s="104"/>
      <c r="M51" s="107"/>
      <c r="N51" s="107"/>
      <c r="O51" s="107"/>
      <c r="P51" s="107"/>
      <c r="Q51" s="107"/>
      <c r="R51" s="107"/>
      <c r="S51" s="107"/>
      <c r="T51" s="107"/>
      <c r="U51" s="110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30"/>
      <c r="AG51" s="30"/>
      <c r="AH51" s="29"/>
      <c r="AI51" s="29"/>
      <c r="AJ51" s="29"/>
      <c r="AK51" s="29"/>
      <c r="AL51" s="29"/>
    </row>
    <row r="52" spans="2:38" ht="15.75" customHeight="1" x14ac:dyDescent="0.25">
      <c r="B52" s="123">
        <v>15</v>
      </c>
      <c r="C52" s="114" t="s">
        <v>20</v>
      </c>
      <c r="D52" s="114" t="s">
        <v>46</v>
      </c>
      <c r="E52" s="111" t="s">
        <v>79</v>
      </c>
      <c r="F52" s="114"/>
      <c r="G52" s="96">
        <v>43777</v>
      </c>
      <c r="H52" s="99">
        <v>0.375</v>
      </c>
      <c r="I52" s="96">
        <v>43777</v>
      </c>
      <c r="J52" s="99">
        <v>0.66666666666666663</v>
      </c>
      <c r="K52" s="102" t="s">
        <v>49</v>
      </c>
      <c r="L52" s="102" t="s">
        <v>50</v>
      </c>
      <c r="M52" s="105">
        <v>439</v>
      </c>
      <c r="N52" s="105">
        <v>48</v>
      </c>
      <c r="O52" s="105"/>
      <c r="P52" s="105" t="s">
        <v>51</v>
      </c>
      <c r="Q52" s="105" t="s">
        <v>80</v>
      </c>
      <c r="R52" s="105" t="s">
        <v>81</v>
      </c>
      <c r="S52" s="105" t="s">
        <v>67</v>
      </c>
      <c r="T52" s="105">
        <v>1</v>
      </c>
      <c r="U52" s="108" t="s">
        <v>55</v>
      </c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30"/>
      <c r="AG52" s="30"/>
      <c r="AH52" s="29"/>
      <c r="AI52" s="29"/>
      <c r="AJ52" s="29"/>
      <c r="AK52" s="29"/>
      <c r="AL52" s="29"/>
    </row>
    <row r="53" spans="2:38" ht="15.75" x14ac:dyDescent="0.25">
      <c r="B53" s="124"/>
      <c r="C53" s="115"/>
      <c r="D53" s="115"/>
      <c r="E53" s="112"/>
      <c r="F53" s="115"/>
      <c r="G53" s="97"/>
      <c r="H53" s="100"/>
      <c r="I53" s="97"/>
      <c r="J53" s="100"/>
      <c r="K53" s="103"/>
      <c r="L53" s="103"/>
      <c r="M53" s="106"/>
      <c r="N53" s="106"/>
      <c r="O53" s="106"/>
      <c r="P53" s="106"/>
      <c r="Q53" s="106"/>
      <c r="R53" s="106"/>
      <c r="S53" s="106"/>
      <c r="T53" s="106"/>
      <c r="U53" s="10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0"/>
      <c r="AG53" s="30"/>
      <c r="AH53" s="29"/>
      <c r="AI53" s="29"/>
      <c r="AJ53" s="29"/>
      <c r="AK53" s="29"/>
      <c r="AL53" s="29"/>
    </row>
    <row r="54" spans="2:38" ht="15.75" x14ac:dyDescent="0.25">
      <c r="B54" s="124"/>
      <c r="C54" s="115"/>
      <c r="D54" s="115"/>
      <c r="E54" s="112"/>
      <c r="F54" s="115"/>
      <c r="G54" s="97"/>
      <c r="H54" s="100"/>
      <c r="I54" s="97"/>
      <c r="J54" s="100"/>
      <c r="K54" s="103"/>
      <c r="L54" s="103"/>
      <c r="M54" s="106"/>
      <c r="N54" s="106"/>
      <c r="O54" s="106"/>
      <c r="P54" s="106"/>
      <c r="Q54" s="106"/>
      <c r="R54" s="106"/>
      <c r="S54" s="106"/>
      <c r="T54" s="106"/>
      <c r="U54" s="10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30"/>
      <c r="AG54" s="30"/>
      <c r="AH54" s="29"/>
      <c r="AI54" s="29"/>
      <c r="AJ54" s="29"/>
      <c r="AK54" s="29"/>
      <c r="AL54" s="29"/>
    </row>
    <row r="55" spans="2:38" ht="13.5" customHeight="1" x14ac:dyDescent="0.25">
      <c r="B55" s="124"/>
      <c r="C55" s="115"/>
      <c r="D55" s="115"/>
      <c r="E55" s="112"/>
      <c r="F55" s="115"/>
      <c r="G55" s="97"/>
      <c r="H55" s="100"/>
      <c r="I55" s="97"/>
      <c r="J55" s="100"/>
      <c r="K55" s="103"/>
      <c r="L55" s="103"/>
      <c r="M55" s="106"/>
      <c r="N55" s="106"/>
      <c r="O55" s="106"/>
      <c r="P55" s="106"/>
      <c r="Q55" s="106"/>
      <c r="R55" s="106"/>
      <c r="S55" s="106"/>
      <c r="T55" s="106"/>
      <c r="U55" s="10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30"/>
      <c r="AG55" s="30"/>
      <c r="AH55" s="29"/>
      <c r="AI55" s="29"/>
      <c r="AJ55" s="29"/>
      <c r="AK55" s="29"/>
      <c r="AL55" s="29"/>
    </row>
    <row r="56" spans="2:38" ht="15.75" hidden="1" x14ac:dyDescent="0.25">
      <c r="B56" s="125"/>
      <c r="C56" s="116"/>
      <c r="D56" s="116"/>
      <c r="E56" s="113"/>
      <c r="F56" s="116"/>
      <c r="G56" s="98"/>
      <c r="H56" s="101"/>
      <c r="I56" s="98"/>
      <c r="J56" s="101"/>
      <c r="K56" s="104"/>
      <c r="L56" s="104"/>
      <c r="M56" s="107"/>
      <c r="N56" s="107"/>
      <c r="O56" s="107"/>
      <c r="P56" s="107"/>
      <c r="Q56" s="107"/>
      <c r="R56" s="107"/>
      <c r="S56" s="107"/>
      <c r="T56" s="107"/>
      <c r="U56" s="110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30"/>
      <c r="AG56" s="30"/>
      <c r="AH56" s="29"/>
      <c r="AI56" s="29"/>
      <c r="AJ56" s="29"/>
      <c r="AK56" s="29"/>
      <c r="AL56" s="29"/>
    </row>
    <row r="57" spans="2:38" ht="15.75" customHeight="1" x14ac:dyDescent="0.25">
      <c r="B57" s="123">
        <v>16</v>
      </c>
      <c r="C57" s="114" t="s">
        <v>20</v>
      </c>
      <c r="D57" s="114" t="s">
        <v>46</v>
      </c>
      <c r="E57" s="111" t="s">
        <v>82</v>
      </c>
      <c r="F57" s="114"/>
      <c r="G57" s="96">
        <v>43780</v>
      </c>
      <c r="H57" s="99">
        <v>0.375</v>
      </c>
      <c r="I57" s="96">
        <v>43780</v>
      </c>
      <c r="J57" s="99">
        <v>0.66666666666666663</v>
      </c>
      <c r="K57" s="102" t="s">
        <v>49</v>
      </c>
      <c r="L57" s="102" t="s">
        <v>50</v>
      </c>
      <c r="M57" s="105">
        <v>267</v>
      </c>
      <c r="N57" s="105">
        <v>89</v>
      </c>
      <c r="O57" s="105"/>
      <c r="P57" s="105" t="s">
        <v>51</v>
      </c>
      <c r="Q57" s="105" t="s">
        <v>83</v>
      </c>
      <c r="R57" s="105" t="s">
        <v>84</v>
      </c>
      <c r="S57" s="105" t="s">
        <v>67</v>
      </c>
      <c r="T57" s="105">
        <v>1</v>
      </c>
      <c r="U57" s="108" t="s">
        <v>55</v>
      </c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30"/>
      <c r="AG57" s="30"/>
      <c r="AH57" s="29"/>
      <c r="AI57" s="29"/>
      <c r="AJ57" s="29"/>
      <c r="AK57" s="29"/>
      <c r="AL57" s="29"/>
    </row>
    <row r="58" spans="2:38" ht="15.75" x14ac:dyDescent="0.25">
      <c r="B58" s="124"/>
      <c r="C58" s="115"/>
      <c r="D58" s="115"/>
      <c r="E58" s="112"/>
      <c r="F58" s="115"/>
      <c r="G58" s="97"/>
      <c r="H58" s="100"/>
      <c r="I58" s="97"/>
      <c r="J58" s="100"/>
      <c r="K58" s="103"/>
      <c r="L58" s="103"/>
      <c r="M58" s="106"/>
      <c r="N58" s="106"/>
      <c r="O58" s="106"/>
      <c r="P58" s="106"/>
      <c r="Q58" s="106"/>
      <c r="R58" s="106"/>
      <c r="S58" s="106"/>
      <c r="T58" s="106"/>
      <c r="U58" s="10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30"/>
      <c r="AG58" s="30"/>
      <c r="AH58" s="29"/>
      <c r="AI58" s="29"/>
      <c r="AJ58" s="29"/>
      <c r="AK58" s="29"/>
      <c r="AL58" s="29"/>
    </row>
    <row r="59" spans="2:38" ht="15.75" x14ac:dyDescent="0.25">
      <c r="B59" s="124"/>
      <c r="C59" s="115"/>
      <c r="D59" s="115"/>
      <c r="E59" s="112"/>
      <c r="F59" s="115"/>
      <c r="G59" s="97"/>
      <c r="H59" s="100"/>
      <c r="I59" s="97"/>
      <c r="J59" s="100"/>
      <c r="K59" s="103"/>
      <c r="L59" s="103"/>
      <c r="M59" s="106"/>
      <c r="N59" s="106"/>
      <c r="O59" s="106"/>
      <c r="P59" s="106"/>
      <c r="Q59" s="106"/>
      <c r="R59" s="106"/>
      <c r="S59" s="106"/>
      <c r="T59" s="106"/>
      <c r="U59" s="10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30"/>
      <c r="AG59" s="30"/>
      <c r="AH59" s="29"/>
      <c r="AI59" s="29"/>
      <c r="AJ59" s="29"/>
      <c r="AK59" s="29"/>
      <c r="AL59" s="29"/>
    </row>
    <row r="60" spans="2:38" ht="15.75" x14ac:dyDescent="0.25">
      <c r="B60" s="124"/>
      <c r="C60" s="115"/>
      <c r="D60" s="115"/>
      <c r="E60" s="112"/>
      <c r="F60" s="115"/>
      <c r="G60" s="97"/>
      <c r="H60" s="100"/>
      <c r="I60" s="97"/>
      <c r="J60" s="100"/>
      <c r="K60" s="103"/>
      <c r="L60" s="103"/>
      <c r="M60" s="106"/>
      <c r="N60" s="106"/>
      <c r="O60" s="106"/>
      <c r="P60" s="106"/>
      <c r="Q60" s="106"/>
      <c r="R60" s="106"/>
      <c r="S60" s="106"/>
      <c r="T60" s="106"/>
      <c r="U60" s="10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30"/>
      <c r="AG60" s="30"/>
      <c r="AH60" s="29"/>
      <c r="AI60" s="29"/>
      <c r="AJ60" s="29"/>
      <c r="AK60" s="29"/>
      <c r="AL60" s="29"/>
    </row>
    <row r="61" spans="2:38" ht="0.75" customHeight="1" x14ac:dyDescent="0.25">
      <c r="B61" s="125"/>
      <c r="C61" s="116"/>
      <c r="D61" s="116"/>
      <c r="E61" s="113"/>
      <c r="F61" s="116"/>
      <c r="G61" s="98"/>
      <c r="H61" s="101"/>
      <c r="I61" s="98"/>
      <c r="J61" s="101"/>
      <c r="K61" s="104"/>
      <c r="L61" s="104"/>
      <c r="M61" s="107"/>
      <c r="N61" s="107"/>
      <c r="O61" s="107"/>
      <c r="P61" s="107"/>
      <c r="Q61" s="107"/>
      <c r="R61" s="107"/>
      <c r="S61" s="107"/>
      <c r="T61" s="107"/>
      <c r="U61" s="110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30"/>
      <c r="AG61" s="30"/>
      <c r="AH61" s="29"/>
      <c r="AI61" s="29"/>
      <c r="AJ61" s="29"/>
      <c r="AK61" s="29"/>
      <c r="AL61" s="29"/>
    </row>
    <row r="62" spans="2:38" ht="15.75" customHeight="1" x14ac:dyDescent="0.25">
      <c r="B62" s="123">
        <v>17</v>
      </c>
      <c r="C62" s="114" t="s">
        <v>20</v>
      </c>
      <c r="D62" s="114" t="s">
        <v>46</v>
      </c>
      <c r="E62" s="111" t="s">
        <v>85</v>
      </c>
      <c r="F62" s="114"/>
      <c r="G62" s="96">
        <v>43752</v>
      </c>
      <c r="H62" s="99">
        <v>0.375</v>
      </c>
      <c r="I62" s="96">
        <v>43752</v>
      </c>
      <c r="J62" s="99">
        <v>0.66666666666666663</v>
      </c>
      <c r="K62" s="102" t="s">
        <v>49</v>
      </c>
      <c r="L62" s="102" t="s">
        <v>50</v>
      </c>
      <c r="M62" s="105">
        <v>778</v>
      </c>
      <c r="N62" s="105">
        <v>86</v>
      </c>
      <c r="O62" s="105"/>
      <c r="P62" s="105" t="s">
        <v>51</v>
      </c>
      <c r="Q62" s="105" t="s">
        <v>86</v>
      </c>
      <c r="R62" s="105" t="s">
        <v>87</v>
      </c>
      <c r="S62" s="105" t="s">
        <v>67</v>
      </c>
      <c r="T62" s="105">
        <v>1</v>
      </c>
      <c r="U62" s="108" t="s">
        <v>55</v>
      </c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30"/>
      <c r="AG62" s="30"/>
      <c r="AH62" s="29"/>
      <c r="AI62" s="29"/>
      <c r="AJ62" s="29"/>
      <c r="AK62" s="29"/>
      <c r="AL62" s="29"/>
    </row>
    <row r="63" spans="2:38" ht="15.75" x14ac:dyDescent="0.25">
      <c r="B63" s="124"/>
      <c r="C63" s="115"/>
      <c r="D63" s="115"/>
      <c r="E63" s="112"/>
      <c r="F63" s="115"/>
      <c r="G63" s="97"/>
      <c r="H63" s="100"/>
      <c r="I63" s="97"/>
      <c r="J63" s="100"/>
      <c r="K63" s="103"/>
      <c r="L63" s="103"/>
      <c r="M63" s="106"/>
      <c r="N63" s="106"/>
      <c r="O63" s="106"/>
      <c r="P63" s="106"/>
      <c r="Q63" s="106"/>
      <c r="R63" s="106"/>
      <c r="S63" s="106"/>
      <c r="T63" s="106"/>
      <c r="U63" s="10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30"/>
      <c r="AG63" s="30"/>
      <c r="AH63" s="29"/>
      <c r="AI63" s="29"/>
      <c r="AJ63" s="29"/>
      <c r="AK63" s="29"/>
      <c r="AL63" s="29"/>
    </row>
    <row r="64" spans="2:38" ht="15.75" x14ac:dyDescent="0.25">
      <c r="B64" s="124"/>
      <c r="C64" s="115"/>
      <c r="D64" s="115"/>
      <c r="E64" s="112"/>
      <c r="F64" s="115"/>
      <c r="G64" s="97"/>
      <c r="H64" s="100"/>
      <c r="I64" s="97"/>
      <c r="J64" s="100"/>
      <c r="K64" s="103"/>
      <c r="L64" s="103"/>
      <c r="M64" s="106"/>
      <c r="N64" s="106"/>
      <c r="O64" s="106"/>
      <c r="P64" s="106"/>
      <c r="Q64" s="106"/>
      <c r="R64" s="106"/>
      <c r="S64" s="106"/>
      <c r="T64" s="106"/>
      <c r="U64" s="10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30"/>
      <c r="AG64" s="30"/>
      <c r="AH64" s="29"/>
      <c r="AI64" s="29"/>
      <c r="AJ64" s="29"/>
      <c r="AK64" s="29"/>
      <c r="AL64" s="29"/>
    </row>
    <row r="65" spans="2:38" ht="15.75" x14ac:dyDescent="0.25">
      <c r="B65" s="124"/>
      <c r="C65" s="115"/>
      <c r="D65" s="115"/>
      <c r="E65" s="112"/>
      <c r="F65" s="115"/>
      <c r="G65" s="97"/>
      <c r="H65" s="100"/>
      <c r="I65" s="97"/>
      <c r="J65" s="100"/>
      <c r="K65" s="103"/>
      <c r="L65" s="103"/>
      <c r="M65" s="106"/>
      <c r="N65" s="106"/>
      <c r="O65" s="106"/>
      <c r="P65" s="106"/>
      <c r="Q65" s="106"/>
      <c r="R65" s="106"/>
      <c r="S65" s="106"/>
      <c r="T65" s="106"/>
      <c r="U65" s="10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30"/>
      <c r="AG65" s="30"/>
      <c r="AH65" s="29"/>
      <c r="AI65" s="29"/>
      <c r="AJ65" s="29"/>
      <c r="AK65" s="29"/>
      <c r="AL65" s="29"/>
    </row>
    <row r="66" spans="2:38" ht="0.75" customHeight="1" x14ac:dyDescent="0.25">
      <c r="B66" s="125"/>
      <c r="C66" s="116"/>
      <c r="D66" s="116"/>
      <c r="E66" s="113"/>
      <c r="F66" s="116"/>
      <c r="G66" s="98"/>
      <c r="H66" s="101"/>
      <c r="I66" s="98"/>
      <c r="J66" s="101"/>
      <c r="K66" s="104"/>
      <c r="L66" s="104"/>
      <c r="M66" s="107"/>
      <c r="N66" s="107"/>
      <c r="O66" s="107"/>
      <c r="P66" s="107"/>
      <c r="Q66" s="107"/>
      <c r="R66" s="107"/>
      <c r="S66" s="107"/>
      <c r="T66" s="107"/>
      <c r="U66" s="110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30"/>
      <c r="AG66" s="30"/>
      <c r="AH66" s="29"/>
      <c r="AI66" s="29"/>
      <c r="AJ66" s="29"/>
      <c r="AK66" s="29"/>
      <c r="AL66" s="29"/>
    </row>
    <row r="67" spans="2:38" ht="15.75" customHeight="1" x14ac:dyDescent="0.25">
      <c r="B67" s="123">
        <v>18</v>
      </c>
      <c r="C67" s="114" t="s">
        <v>20</v>
      </c>
      <c r="D67" s="114" t="s">
        <v>46</v>
      </c>
      <c r="E67" s="111" t="s">
        <v>73</v>
      </c>
      <c r="F67" s="114"/>
      <c r="G67" s="96">
        <v>43784</v>
      </c>
      <c r="H67" s="99">
        <v>0.375</v>
      </c>
      <c r="I67" s="96">
        <v>43784</v>
      </c>
      <c r="J67" s="99">
        <v>0.66666666666666663</v>
      </c>
      <c r="K67" s="102" t="s">
        <v>49</v>
      </c>
      <c r="L67" s="102" t="s">
        <v>50</v>
      </c>
      <c r="M67" s="105">
        <v>2179</v>
      </c>
      <c r="N67" s="105">
        <v>219</v>
      </c>
      <c r="O67" s="105"/>
      <c r="P67" s="105" t="s">
        <v>51</v>
      </c>
      <c r="Q67" s="105" t="s">
        <v>88</v>
      </c>
      <c r="R67" s="105" t="s">
        <v>89</v>
      </c>
      <c r="S67" s="105" t="s">
        <v>67</v>
      </c>
      <c r="T67" s="105">
        <v>1</v>
      </c>
      <c r="U67" s="108" t="s">
        <v>55</v>
      </c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30"/>
      <c r="AG67" s="30"/>
      <c r="AH67" s="29"/>
      <c r="AI67" s="29"/>
      <c r="AJ67" s="29"/>
      <c r="AK67" s="29"/>
      <c r="AL67" s="29"/>
    </row>
    <row r="68" spans="2:38" ht="15.75" x14ac:dyDescent="0.25">
      <c r="B68" s="124"/>
      <c r="C68" s="115"/>
      <c r="D68" s="115"/>
      <c r="E68" s="112"/>
      <c r="F68" s="115"/>
      <c r="G68" s="97"/>
      <c r="H68" s="100"/>
      <c r="I68" s="97"/>
      <c r="J68" s="100"/>
      <c r="K68" s="103"/>
      <c r="L68" s="103"/>
      <c r="M68" s="106"/>
      <c r="N68" s="106"/>
      <c r="O68" s="106"/>
      <c r="P68" s="106"/>
      <c r="Q68" s="106"/>
      <c r="R68" s="106"/>
      <c r="S68" s="106"/>
      <c r="T68" s="106"/>
      <c r="U68" s="10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30"/>
      <c r="AG68" s="30"/>
      <c r="AH68" s="29"/>
      <c r="AI68" s="29"/>
      <c r="AJ68" s="29"/>
      <c r="AK68" s="29"/>
      <c r="AL68" s="29"/>
    </row>
    <row r="69" spans="2:38" ht="15.75" x14ac:dyDescent="0.25">
      <c r="B69" s="124"/>
      <c r="C69" s="115"/>
      <c r="D69" s="115"/>
      <c r="E69" s="112"/>
      <c r="F69" s="115"/>
      <c r="G69" s="97"/>
      <c r="H69" s="100"/>
      <c r="I69" s="97"/>
      <c r="J69" s="100"/>
      <c r="K69" s="103"/>
      <c r="L69" s="103"/>
      <c r="M69" s="106"/>
      <c r="N69" s="106"/>
      <c r="O69" s="106"/>
      <c r="P69" s="106"/>
      <c r="Q69" s="106"/>
      <c r="R69" s="106"/>
      <c r="S69" s="106"/>
      <c r="T69" s="106"/>
      <c r="U69" s="10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30"/>
      <c r="AG69" s="30"/>
      <c r="AH69" s="29"/>
      <c r="AI69" s="29"/>
      <c r="AJ69" s="29"/>
      <c r="AK69" s="29"/>
      <c r="AL69" s="29"/>
    </row>
    <row r="70" spans="2:38" ht="15.75" x14ac:dyDescent="0.25">
      <c r="B70" s="124"/>
      <c r="C70" s="115"/>
      <c r="D70" s="115"/>
      <c r="E70" s="112"/>
      <c r="F70" s="115"/>
      <c r="G70" s="97"/>
      <c r="H70" s="100"/>
      <c r="I70" s="97"/>
      <c r="J70" s="100"/>
      <c r="K70" s="103"/>
      <c r="L70" s="103"/>
      <c r="M70" s="106"/>
      <c r="N70" s="106"/>
      <c r="O70" s="106"/>
      <c r="P70" s="106"/>
      <c r="Q70" s="106"/>
      <c r="R70" s="106"/>
      <c r="S70" s="106"/>
      <c r="T70" s="106"/>
      <c r="U70" s="10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30"/>
      <c r="AG70" s="30"/>
      <c r="AH70" s="29"/>
      <c r="AI70" s="29"/>
      <c r="AJ70" s="29"/>
      <c r="AK70" s="29"/>
      <c r="AL70" s="29"/>
    </row>
    <row r="71" spans="2:38" ht="15.75" x14ac:dyDescent="0.25">
      <c r="B71" s="125"/>
      <c r="C71" s="116"/>
      <c r="D71" s="116"/>
      <c r="E71" s="113"/>
      <c r="F71" s="116"/>
      <c r="G71" s="98"/>
      <c r="H71" s="101"/>
      <c r="I71" s="98"/>
      <c r="J71" s="101"/>
      <c r="K71" s="104"/>
      <c r="L71" s="104"/>
      <c r="M71" s="107"/>
      <c r="N71" s="107"/>
      <c r="O71" s="107"/>
      <c r="P71" s="107"/>
      <c r="Q71" s="107"/>
      <c r="R71" s="107"/>
      <c r="S71" s="107"/>
      <c r="T71" s="107"/>
      <c r="U71" s="110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30"/>
      <c r="AG71" s="30"/>
      <c r="AH71" s="29"/>
      <c r="AI71" s="29"/>
      <c r="AJ71" s="29"/>
      <c r="AK71" s="29"/>
      <c r="AL71" s="29"/>
    </row>
    <row r="72" spans="2:38" ht="15.75" customHeight="1" x14ac:dyDescent="0.25">
      <c r="B72" s="123">
        <v>19</v>
      </c>
      <c r="C72" s="114" t="s">
        <v>20</v>
      </c>
      <c r="D72" s="114" t="s">
        <v>46</v>
      </c>
      <c r="E72" s="111" t="s">
        <v>90</v>
      </c>
      <c r="F72" s="114"/>
      <c r="G72" s="96">
        <v>43788</v>
      </c>
      <c r="H72" s="99">
        <v>0.375</v>
      </c>
      <c r="I72" s="96">
        <v>43788</v>
      </c>
      <c r="J72" s="99">
        <v>0.66666666666666663</v>
      </c>
      <c r="K72" s="102" t="s">
        <v>49</v>
      </c>
      <c r="L72" s="102" t="s">
        <v>50</v>
      </c>
      <c r="M72" s="105">
        <v>112</v>
      </c>
      <c r="N72" s="105">
        <v>86</v>
      </c>
      <c r="O72" s="105"/>
      <c r="P72" s="105" t="s">
        <v>51</v>
      </c>
      <c r="Q72" s="105" t="s">
        <v>91</v>
      </c>
      <c r="R72" s="105" t="s">
        <v>92</v>
      </c>
      <c r="S72" s="105" t="s">
        <v>67</v>
      </c>
      <c r="T72" s="105">
        <v>1</v>
      </c>
      <c r="U72" s="108" t="s">
        <v>55</v>
      </c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30"/>
      <c r="AG72" s="30"/>
      <c r="AH72" s="29"/>
      <c r="AI72" s="29"/>
      <c r="AJ72" s="29"/>
      <c r="AK72" s="29"/>
      <c r="AL72" s="29"/>
    </row>
    <row r="73" spans="2:38" ht="15.75" x14ac:dyDescent="0.25">
      <c r="B73" s="124"/>
      <c r="C73" s="115"/>
      <c r="D73" s="115"/>
      <c r="E73" s="112"/>
      <c r="F73" s="115"/>
      <c r="G73" s="97"/>
      <c r="H73" s="100"/>
      <c r="I73" s="97"/>
      <c r="J73" s="100"/>
      <c r="K73" s="103"/>
      <c r="L73" s="103"/>
      <c r="M73" s="106"/>
      <c r="N73" s="106"/>
      <c r="O73" s="106"/>
      <c r="P73" s="106"/>
      <c r="Q73" s="106"/>
      <c r="R73" s="106"/>
      <c r="S73" s="106"/>
      <c r="T73" s="106"/>
      <c r="U73" s="10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30"/>
      <c r="AG73" s="30"/>
      <c r="AH73" s="29"/>
      <c r="AI73" s="29"/>
      <c r="AJ73" s="29"/>
      <c r="AK73" s="29"/>
      <c r="AL73" s="29"/>
    </row>
    <row r="74" spans="2:38" ht="15.75" x14ac:dyDescent="0.25">
      <c r="B74" s="124"/>
      <c r="C74" s="115"/>
      <c r="D74" s="115"/>
      <c r="E74" s="112"/>
      <c r="F74" s="115"/>
      <c r="G74" s="97"/>
      <c r="H74" s="100"/>
      <c r="I74" s="97"/>
      <c r="J74" s="100"/>
      <c r="K74" s="103"/>
      <c r="L74" s="103"/>
      <c r="M74" s="106"/>
      <c r="N74" s="106"/>
      <c r="O74" s="106"/>
      <c r="P74" s="106"/>
      <c r="Q74" s="106"/>
      <c r="R74" s="106"/>
      <c r="S74" s="106"/>
      <c r="T74" s="106"/>
      <c r="U74" s="10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30"/>
      <c r="AG74" s="30"/>
      <c r="AH74" s="29"/>
      <c r="AI74" s="29"/>
      <c r="AJ74" s="29"/>
      <c r="AK74" s="29"/>
      <c r="AL74" s="29"/>
    </row>
    <row r="75" spans="2:38" ht="15.75" x14ac:dyDescent="0.25">
      <c r="B75" s="124"/>
      <c r="C75" s="115"/>
      <c r="D75" s="115"/>
      <c r="E75" s="112"/>
      <c r="F75" s="115"/>
      <c r="G75" s="97"/>
      <c r="H75" s="100"/>
      <c r="I75" s="97"/>
      <c r="J75" s="100"/>
      <c r="K75" s="103"/>
      <c r="L75" s="103"/>
      <c r="M75" s="106"/>
      <c r="N75" s="106"/>
      <c r="O75" s="106"/>
      <c r="P75" s="106"/>
      <c r="Q75" s="106"/>
      <c r="R75" s="106"/>
      <c r="S75" s="106"/>
      <c r="T75" s="106"/>
      <c r="U75" s="10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30"/>
      <c r="AG75" s="30"/>
      <c r="AH75" s="29"/>
      <c r="AI75" s="29"/>
      <c r="AJ75" s="29"/>
      <c r="AK75" s="29"/>
      <c r="AL75" s="29"/>
    </row>
    <row r="76" spans="2:38" ht="5.25" customHeight="1" x14ac:dyDescent="0.25">
      <c r="B76" s="125"/>
      <c r="C76" s="116"/>
      <c r="D76" s="116"/>
      <c r="E76" s="113"/>
      <c r="F76" s="116"/>
      <c r="G76" s="98"/>
      <c r="H76" s="101"/>
      <c r="I76" s="98"/>
      <c r="J76" s="101"/>
      <c r="K76" s="104"/>
      <c r="L76" s="104"/>
      <c r="M76" s="107"/>
      <c r="N76" s="107"/>
      <c r="O76" s="107"/>
      <c r="P76" s="107"/>
      <c r="Q76" s="107"/>
      <c r="R76" s="107"/>
      <c r="S76" s="107"/>
      <c r="T76" s="107"/>
      <c r="U76" s="110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30"/>
      <c r="AG76" s="30"/>
      <c r="AH76" s="29"/>
      <c r="AI76" s="29"/>
      <c r="AJ76" s="29"/>
      <c r="AK76" s="29"/>
      <c r="AL76" s="29"/>
    </row>
    <row r="77" spans="2:38" ht="15.75" customHeight="1" x14ac:dyDescent="0.25">
      <c r="B77" s="123">
        <v>20</v>
      </c>
      <c r="C77" s="114" t="s">
        <v>20</v>
      </c>
      <c r="D77" s="114" t="s">
        <v>46</v>
      </c>
      <c r="E77" s="111" t="s">
        <v>93</v>
      </c>
      <c r="F77" s="114"/>
      <c r="G77" s="96">
        <v>43743</v>
      </c>
      <c r="H77" s="99">
        <v>0.375</v>
      </c>
      <c r="I77" s="96">
        <v>43743</v>
      </c>
      <c r="J77" s="99">
        <v>0.66666666666666663</v>
      </c>
      <c r="K77" s="102" t="s">
        <v>49</v>
      </c>
      <c r="L77" s="102" t="s">
        <v>50</v>
      </c>
      <c r="M77" s="105">
        <v>177</v>
      </c>
      <c r="N77" s="105">
        <v>177</v>
      </c>
      <c r="O77" s="105"/>
      <c r="P77" s="105" t="s">
        <v>51</v>
      </c>
      <c r="Q77" s="105" t="s">
        <v>94</v>
      </c>
      <c r="R77" s="105" t="s">
        <v>53</v>
      </c>
      <c r="S77" s="105" t="s">
        <v>63</v>
      </c>
      <c r="T77" s="105">
        <v>1</v>
      </c>
      <c r="U77" s="108" t="s">
        <v>55</v>
      </c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30"/>
      <c r="AG77" s="30"/>
      <c r="AH77" s="29"/>
      <c r="AI77" s="29"/>
      <c r="AJ77" s="29"/>
      <c r="AK77" s="29"/>
      <c r="AL77" s="29"/>
    </row>
    <row r="78" spans="2:38" ht="15.75" x14ac:dyDescent="0.25">
      <c r="B78" s="124"/>
      <c r="C78" s="115"/>
      <c r="D78" s="115"/>
      <c r="E78" s="112"/>
      <c r="F78" s="115"/>
      <c r="G78" s="97"/>
      <c r="H78" s="100"/>
      <c r="I78" s="97"/>
      <c r="J78" s="100"/>
      <c r="K78" s="103"/>
      <c r="L78" s="103"/>
      <c r="M78" s="106"/>
      <c r="N78" s="106"/>
      <c r="O78" s="106"/>
      <c r="P78" s="106"/>
      <c r="Q78" s="106"/>
      <c r="R78" s="106"/>
      <c r="S78" s="106"/>
      <c r="T78" s="106"/>
      <c r="U78" s="10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30"/>
      <c r="AG78" s="30"/>
      <c r="AH78" s="29"/>
      <c r="AI78" s="29"/>
      <c r="AJ78" s="29"/>
      <c r="AK78" s="29"/>
      <c r="AL78" s="29"/>
    </row>
    <row r="79" spans="2:38" ht="15.75" x14ac:dyDescent="0.25">
      <c r="B79" s="124"/>
      <c r="C79" s="115"/>
      <c r="D79" s="115"/>
      <c r="E79" s="112"/>
      <c r="F79" s="115"/>
      <c r="G79" s="97"/>
      <c r="H79" s="100"/>
      <c r="I79" s="97"/>
      <c r="J79" s="100"/>
      <c r="K79" s="103"/>
      <c r="L79" s="103"/>
      <c r="M79" s="106"/>
      <c r="N79" s="106"/>
      <c r="O79" s="106"/>
      <c r="P79" s="106"/>
      <c r="Q79" s="106"/>
      <c r="R79" s="106"/>
      <c r="S79" s="106"/>
      <c r="T79" s="106"/>
      <c r="U79" s="10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30"/>
      <c r="AG79" s="30"/>
      <c r="AH79" s="29"/>
      <c r="AI79" s="29"/>
      <c r="AJ79" s="29"/>
      <c r="AK79" s="29"/>
      <c r="AL79" s="29"/>
    </row>
    <row r="80" spans="2:38" ht="15.75" x14ac:dyDescent="0.25">
      <c r="B80" s="124"/>
      <c r="C80" s="115"/>
      <c r="D80" s="115"/>
      <c r="E80" s="112"/>
      <c r="F80" s="115"/>
      <c r="G80" s="97"/>
      <c r="H80" s="100"/>
      <c r="I80" s="97"/>
      <c r="J80" s="100"/>
      <c r="K80" s="103"/>
      <c r="L80" s="103"/>
      <c r="M80" s="106"/>
      <c r="N80" s="106"/>
      <c r="O80" s="106"/>
      <c r="P80" s="106"/>
      <c r="Q80" s="106"/>
      <c r="R80" s="106"/>
      <c r="S80" s="106"/>
      <c r="T80" s="106"/>
      <c r="U80" s="10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30"/>
      <c r="AG80" s="30"/>
      <c r="AH80" s="29"/>
      <c r="AI80" s="29"/>
      <c r="AJ80" s="29"/>
      <c r="AK80" s="29"/>
      <c r="AL80" s="29"/>
    </row>
    <row r="81" spans="2:38" ht="3" customHeight="1" x14ac:dyDescent="0.25">
      <c r="B81" s="125"/>
      <c r="C81" s="116"/>
      <c r="D81" s="116"/>
      <c r="E81" s="113"/>
      <c r="F81" s="116"/>
      <c r="G81" s="98"/>
      <c r="H81" s="101"/>
      <c r="I81" s="98"/>
      <c r="J81" s="101"/>
      <c r="K81" s="104"/>
      <c r="L81" s="104"/>
      <c r="M81" s="107"/>
      <c r="N81" s="107"/>
      <c r="O81" s="107"/>
      <c r="P81" s="107"/>
      <c r="Q81" s="107"/>
      <c r="R81" s="107"/>
      <c r="S81" s="107"/>
      <c r="T81" s="107"/>
      <c r="U81" s="110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30"/>
      <c r="AG81" s="30"/>
      <c r="AH81" s="29"/>
      <c r="AI81" s="29"/>
      <c r="AJ81" s="29"/>
      <c r="AK81" s="29"/>
      <c r="AL81" s="29"/>
    </row>
    <row r="82" spans="2:38" ht="15.75" customHeight="1" x14ac:dyDescent="0.25">
      <c r="B82" s="123">
        <v>21</v>
      </c>
      <c r="C82" s="114" t="s">
        <v>20</v>
      </c>
      <c r="D82" s="114" t="s">
        <v>46</v>
      </c>
      <c r="E82" s="111" t="s">
        <v>95</v>
      </c>
      <c r="F82" s="114"/>
      <c r="G82" s="96">
        <v>43748</v>
      </c>
      <c r="H82" s="99">
        <v>0.375</v>
      </c>
      <c r="I82" s="96">
        <v>43748</v>
      </c>
      <c r="J82" s="99">
        <v>0.66666666666666663</v>
      </c>
      <c r="K82" s="102" t="s">
        <v>49</v>
      </c>
      <c r="L82" s="102" t="s">
        <v>50</v>
      </c>
      <c r="M82" s="105">
        <v>568</v>
      </c>
      <c r="N82" s="105">
        <v>568</v>
      </c>
      <c r="O82" s="105"/>
      <c r="P82" s="105" t="s">
        <v>51</v>
      </c>
      <c r="Q82" s="105" t="s">
        <v>96</v>
      </c>
      <c r="R82" s="105" t="s">
        <v>53</v>
      </c>
      <c r="S82" s="105" t="s">
        <v>63</v>
      </c>
      <c r="T82" s="105">
        <v>1</v>
      </c>
      <c r="U82" s="108" t="s">
        <v>55</v>
      </c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30"/>
      <c r="AG82" s="30"/>
      <c r="AH82" s="29"/>
      <c r="AI82" s="29"/>
      <c r="AJ82" s="29"/>
      <c r="AK82" s="29"/>
      <c r="AL82" s="29"/>
    </row>
    <row r="83" spans="2:38" ht="15.75" x14ac:dyDescent="0.25">
      <c r="B83" s="124"/>
      <c r="C83" s="115"/>
      <c r="D83" s="115"/>
      <c r="E83" s="112"/>
      <c r="F83" s="115"/>
      <c r="G83" s="97"/>
      <c r="H83" s="100"/>
      <c r="I83" s="97"/>
      <c r="J83" s="100"/>
      <c r="K83" s="103"/>
      <c r="L83" s="103"/>
      <c r="M83" s="106"/>
      <c r="N83" s="106"/>
      <c r="O83" s="106"/>
      <c r="P83" s="106"/>
      <c r="Q83" s="106"/>
      <c r="R83" s="106"/>
      <c r="S83" s="106"/>
      <c r="T83" s="106"/>
      <c r="U83" s="10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30"/>
      <c r="AG83" s="30"/>
      <c r="AH83" s="29"/>
      <c r="AI83" s="29"/>
      <c r="AJ83" s="29"/>
      <c r="AK83" s="29"/>
      <c r="AL83" s="29"/>
    </row>
    <row r="84" spans="2:38" ht="15.75" x14ac:dyDescent="0.25">
      <c r="B84" s="124"/>
      <c r="C84" s="115"/>
      <c r="D84" s="115"/>
      <c r="E84" s="112"/>
      <c r="F84" s="115"/>
      <c r="G84" s="97"/>
      <c r="H84" s="100"/>
      <c r="I84" s="97"/>
      <c r="J84" s="100"/>
      <c r="K84" s="103"/>
      <c r="L84" s="103"/>
      <c r="M84" s="106"/>
      <c r="N84" s="106"/>
      <c r="O84" s="106"/>
      <c r="P84" s="106"/>
      <c r="Q84" s="106"/>
      <c r="R84" s="106"/>
      <c r="S84" s="106"/>
      <c r="T84" s="106"/>
      <c r="U84" s="10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30"/>
      <c r="AG84" s="30"/>
      <c r="AH84" s="29"/>
      <c r="AI84" s="29"/>
      <c r="AJ84" s="29"/>
      <c r="AK84" s="29"/>
      <c r="AL84" s="29"/>
    </row>
    <row r="85" spans="2:38" ht="15.75" x14ac:dyDescent="0.25">
      <c r="B85" s="124"/>
      <c r="C85" s="115"/>
      <c r="D85" s="115"/>
      <c r="E85" s="112"/>
      <c r="F85" s="115"/>
      <c r="G85" s="97"/>
      <c r="H85" s="100"/>
      <c r="I85" s="97"/>
      <c r="J85" s="100"/>
      <c r="K85" s="103"/>
      <c r="L85" s="103"/>
      <c r="M85" s="106"/>
      <c r="N85" s="106"/>
      <c r="O85" s="106"/>
      <c r="P85" s="106"/>
      <c r="Q85" s="106"/>
      <c r="R85" s="106"/>
      <c r="S85" s="106"/>
      <c r="T85" s="106"/>
      <c r="U85" s="10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30"/>
      <c r="AG85" s="30"/>
      <c r="AH85" s="29"/>
      <c r="AI85" s="29"/>
      <c r="AJ85" s="29"/>
      <c r="AK85" s="29"/>
      <c r="AL85" s="29"/>
    </row>
    <row r="86" spans="2:38" ht="6.75" customHeight="1" x14ac:dyDescent="0.25">
      <c r="B86" s="125"/>
      <c r="C86" s="116"/>
      <c r="D86" s="116"/>
      <c r="E86" s="113"/>
      <c r="F86" s="116"/>
      <c r="G86" s="98"/>
      <c r="H86" s="101"/>
      <c r="I86" s="98"/>
      <c r="J86" s="101"/>
      <c r="K86" s="104"/>
      <c r="L86" s="104"/>
      <c r="M86" s="107"/>
      <c r="N86" s="107"/>
      <c r="O86" s="107"/>
      <c r="P86" s="107"/>
      <c r="Q86" s="107"/>
      <c r="R86" s="107"/>
      <c r="S86" s="107"/>
      <c r="T86" s="107"/>
      <c r="U86" s="110"/>
    </row>
    <row r="87" spans="2:38" ht="15" customHeight="1" x14ac:dyDescent="0.25">
      <c r="B87" s="123">
        <v>21</v>
      </c>
      <c r="C87" s="114" t="s">
        <v>20</v>
      </c>
      <c r="D87" s="114" t="s">
        <v>46</v>
      </c>
      <c r="E87" s="111" t="s">
        <v>97</v>
      </c>
      <c r="F87" s="114"/>
      <c r="G87" s="96">
        <v>43749</v>
      </c>
      <c r="H87" s="99">
        <v>0.375</v>
      </c>
      <c r="I87" s="96">
        <v>43749</v>
      </c>
      <c r="J87" s="99">
        <v>0.66666666666666663</v>
      </c>
      <c r="K87" s="102" t="s">
        <v>49</v>
      </c>
      <c r="L87" s="102" t="s">
        <v>50</v>
      </c>
      <c r="M87" s="105">
        <v>1422</v>
      </c>
      <c r="N87" s="105">
        <v>1422</v>
      </c>
      <c r="O87" s="105"/>
      <c r="P87" s="105" t="s">
        <v>51</v>
      </c>
      <c r="Q87" s="105" t="s">
        <v>98</v>
      </c>
      <c r="R87" s="105" t="s">
        <v>99</v>
      </c>
      <c r="S87" s="105" t="s">
        <v>67</v>
      </c>
      <c r="T87" s="105">
        <v>1</v>
      </c>
      <c r="U87" s="108" t="s">
        <v>55</v>
      </c>
    </row>
    <row r="88" spans="2:38" ht="15.75" customHeight="1" x14ac:dyDescent="0.25">
      <c r="B88" s="124"/>
      <c r="C88" s="115"/>
      <c r="D88" s="115"/>
      <c r="E88" s="112"/>
      <c r="F88" s="115"/>
      <c r="G88" s="97"/>
      <c r="H88" s="100"/>
      <c r="I88" s="97"/>
      <c r="J88" s="100"/>
      <c r="K88" s="103"/>
      <c r="L88" s="103"/>
      <c r="M88" s="106"/>
      <c r="N88" s="106"/>
      <c r="O88" s="106"/>
      <c r="P88" s="106"/>
      <c r="Q88" s="106"/>
      <c r="R88" s="106"/>
      <c r="S88" s="106"/>
      <c r="T88" s="106"/>
      <c r="U88" s="109"/>
    </row>
    <row r="89" spans="2:38" ht="15.75" customHeight="1" x14ac:dyDescent="0.25">
      <c r="B89" s="124"/>
      <c r="C89" s="115"/>
      <c r="D89" s="115"/>
      <c r="E89" s="112"/>
      <c r="F89" s="115"/>
      <c r="G89" s="97"/>
      <c r="H89" s="100"/>
      <c r="I89" s="97"/>
      <c r="J89" s="100"/>
      <c r="K89" s="103"/>
      <c r="L89" s="103"/>
      <c r="M89" s="106"/>
      <c r="N89" s="106"/>
      <c r="O89" s="106"/>
      <c r="P89" s="106"/>
      <c r="Q89" s="106"/>
      <c r="R89" s="106"/>
      <c r="S89" s="106"/>
      <c r="T89" s="106"/>
      <c r="U89" s="109"/>
    </row>
    <row r="90" spans="2:38" ht="15.75" customHeight="1" x14ac:dyDescent="0.25">
      <c r="B90" s="124"/>
      <c r="C90" s="115"/>
      <c r="D90" s="115"/>
      <c r="E90" s="112"/>
      <c r="F90" s="115"/>
      <c r="G90" s="97"/>
      <c r="H90" s="100"/>
      <c r="I90" s="97"/>
      <c r="J90" s="100"/>
      <c r="K90" s="103"/>
      <c r="L90" s="103"/>
      <c r="M90" s="106"/>
      <c r="N90" s="106"/>
      <c r="O90" s="106"/>
      <c r="P90" s="106"/>
      <c r="Q90" s="106"/>
      <c r="R90" s="106"/>
      <c r="S90" s="106"/>
      <c r="T90" s="106"/>
      <c r="U90" s="109"/>
    </row>
    <row r="91" spans="2:38" ht="4.5" customHeight="1" x14ac:dyDescent="0.25">
      <c r="B91" s="125"/>
      <c r="C91" s="116"/>
      <c r="D91" s="116"/>
      <c r="E91" s="113"/>
      <c r="F91" s="116"/>
      <c r="G91" s="98"/>
      <c r="H91" s="101"/>
      <c r="I91" s="98"/>
      <c r="J91" s="101"/>
      <c r="K91" s="104"/>
      <c r="L91" s="104"/>
      <c r="M91" s="107"/>
      <c r="N91" s="107"/>
      <c r="O91" s="107"/>
      <c r="P91" s="107"/>
      <c r="Q91" s="107"/>
      <c r="R91" s="107"/>
      <c r="S91" s="107"/>
      <c r="T91" s="107"/>
      <c r="U91" s="110"/>
    </row>
    <row r="92" spans="2:38" ht="15" customHeight="1" x14ac:dyDescent="0.25">
      <c r="B92" s="123">
        <v>22</v>
      </c>
      <c r="C92" s="114" t="s">
        <v>20</v>
      </c>
      <c r="D92" s="114" t="s">
        <v>46</v>
      </c>
      <c r="E92" s="111" t="s">
        <v>64</v>
      </c>
      <c r="F92" s="114"/>
      <c r="G92" s="96">
        <v>43787</v>
      </c>
      <c r="H92" s="99">
        <v>0.375</v>
      </c>
      <c r="I92" s="96">
        <v>43787</v>
      </c>
      <c r="J92" s="99">
        <v>0.66666666666666663</v>
      </c>
      <c r="K92" s="102" t="s">
        <v>49</v>
      </c>
      <c r="L92" s="102" t="s">
        <v>50</v>
      </c>
      <c r="M92" s="105">
        <v>775</v>
      </c>
      <c r="N92" s="105">
        <v>117</v>
      </c>
      <c r="O92" s="105"/>
      <c r="P92" s="105" t="s">
        <v>51</v>
      </c>
      <c r="Q92" s="105" t="s">
        <v>100</v>
      </c>
      <c r="R92" s="105" t="s">
        <v>101</v>
      </c>
      <c r="S92" s="105" t="s">
        <v>63</v>
      </c>
      <c r="T92" s="105">
        <v>1</v>
      </c>
      <c r="U92" s="108" t="s">
        <v>55</v>
      </c>
    </row>
    <row r="93" spans="2:38" ht="15.75" customHeight="1" x14ac:dyDescent="0.25">
      <c r="B93" s="124"/>
      <c r="C93" s="115"/>
      <c r="D93" s="115"/>
      <c r="E93" s="112"/>
      <c r="F93" s="115"/>
      <c r="G93" s="97"/>
      <c r="H93" s="100"/>
      <c r="I93" s="97"/>
      <c r="J93" s="100"/>
      <c r="K93" s="103"/>
      <c r="L93" s="103"/>
      <c r="M93" s="106"/>
      <c r="N93" s="106"/>
      <c r="O93" s="106"/>
      <c r="P93" s="106"/>
      <c r="Q93" s="106"/>
      <c r="R93" s="106"/>
      <c r="S93" s="106"/>
      <c r="T93" s="106"/>
      <c r="U93" s="109"/>
    </row>
    <row r="94" spans="2:38" ht="15.75" customHeight="1" x14ac:dyDescent="0.25">
      <c r="B94" s="124"/>
      <c r="C94" s="115"/>
      <c r="D94" s="115"/>
      <c r="E94" s="112"/>
      <c r="F94" s="115"/>
      <c r="G94" s="97"/>
      <c r="H94" s="100"/>
      <c r="I94" s="97"/>
      <c r="J94" s="100"/>
      <c r="K94" s="103"/>
      <c r="L94" s="103"/>
      <c r="M94" s="106"/>
      <c r="N94" s="106"/>
      <c r="O94" s="106"/>
      <c r="P94" s="106"/>
      <c r="Q94" s="106"/>
      <c r="R94" s="106"/>
      <c r="S94" s="106"/>
      <c r="T94" s="106"/>
      <c r="U94" s="109"/>
    </row>
    <row r="95" spans="2:38" ht="15.75" customHeight="1" x14ac:dyDescent="0.25">
      <c r="B95" s="124"/>
      <c r="C95" s="115"/>
      <c r="D95" s="115"/>
      <c r="E95" s="112"/>
      <c r="F95" s="115"/>
      <c r="G95" s="97"/>
      <c r="H95" s="100"/>
      <c r="I95" s="97"/>
      <c r="J95" s="100"/>
      <c r="K95" s="103"/>
      <c r="L95" s="103"/>
      <c r="M95" s="106"/>
      <c r="N95" s="106"/>
      <c r="O95" s="106"/>
      <c r="P95" s="106"/>
      <c r="Q95" s="106"/>
      <c r="R95" s="106"/>
      <c r="S95" s="106"/>
      <c r="T95" s="106"/>
      <c r="U95" s="109"/>
    </row>
    <row r="96" spans="2:38" ht="7.5" customHeight="1" x14ac:dyDescent="0.25">
      <c r="B96" s="125"/>
      <c r="C96" s="116"/>
      <c r="D96" s="116"/>
      <c r="E96" s="113"/>
      <c r="F96" s="116"/>
      <c r="G96" s="98"/>
      <c r="H96" s="101"/>
      <c r="I96" s="98"/>
      <c r="J96" s="101"/>
      <c r="K96" s="104"/>
      <c r="L96" s="104"/>
      <c r="M96" s="107"/>
      <c r="N96" s="107"/>
      <c r="O96" s="107"/>
      <c r="P96" s="107"/>
      <c r="Q96" s="107"/>
      <c r="R96" s="107"/>
      <c r="S96" s="107"/>
      <c r="T96" s="107"/>
      <c r="U96" s="110"/>
    </row>
    <row r="97" spans="2:21" ht="56.25" customHeight="1" x14ac:dyDescent="0.25">
      <c r="B97" s="11">
        <v>23</v>
      </c>
      <c r="C97" s="11" t="s">
        <v>20</v>
      </c>
      <c r="D97" s="11" t="s">
        <v>102</v>
      </c>
      <c r="E97" s="61" t="s">
        <v>102</v>
      </c>
      <c r="F97" s="21"/>
      <c r="G97" s="17">
        <v>43789</v>
      </c>
      <c r="H97" s="28">
        <v>0.375</v>
      </c>
      <c r="I97" s="17">
        <v>43789</v>
      </c>
      <c r="J97" s="28">
        <v>0.70833333333333337</v>
      </c>
      <c r="K97" s="40" t="str">
        <f t="shared" ref="K97:K110" si="0">$K$92</f>
        <v>Дагестанская сетевая компания</v>
      </c>
      <c r="L97" s="40" t="s">
        <v>103</v>
      </c>
      <c r="M97" s="11">
        <v>1505</v>
      </c>
      <c r="N97" s="11">
        <v>2.4</v>
      </c>
      <c r="O97" s="11"/>
      <c r="P97" s="11" t="s">
        <v>23</v>
      </c>
      <c r="Q97" s="11" t="s">
        <v>104</v>
      </c>
      <c r="R97" s="11" t="s">
        <v>105</v>
      </c>
      <c r="S97" s="11" t="s">
        <v>106</v>
      </c>
      <c r="T97" s="11">
        <v>1</v>
      </c>
      <c r="U97" s="61" t="s">
        <v>204</v>
      </c>
    </row>
    <row r="98" spans="2:21" ht="57" customHeight="1" x14ac:dyDescent="0.25">
      <c r="B98" s="11">
        <v>23</v>
      </c>
      <c r="C98" s="11" t="s">
        <v>20</v>
      </c>
      <c r="D98" s="45" t="s">
        <v>107</v>
      </c>
      <c r="E98" s="62" t="s">
        <v>108</v>
      </c>
      <c r="F98" s="43"/>
      <c r="G98" s="46" t="s">
        <v>109</v>
      </c>
      <c r="H98" s="10">
        <v>0.375</v>
      </c>
      <c r="I98" s="46" t="s">
        <v>109</v>
      </c>
      <c r="J98" s="10">
        <v>0.5</v>
      </c>
      <c r="K98" s="8" t="str">
        <f t="shared" si="0"/>
        <v>Дагестанская сетевая компания</v>
      </c>
      <c r="L98" s="7" t="s">
        <v>110</v>
      </c>
      <c r="M98" s="24">
        <v>1323</v>
      </c>
      <c r="N98" s="26">
        <v>0.84</v>
      </c>
      <c r="O98" s="48">
        <v>80</v>
      </c>
      <c r="P98" s="49" t="s">
        <v>51</v>
      </c>
      <c r="Q98" s="11" t="s">
        <v>111</v>
      </c>
      <c r="R98" s="11" t="s">
        <v>112</v>
      </c>
      <c r="S98" s="11" t="s">
        <v>113</v>
      </c>
      <c r="T98" s="11">
        <v>1</v>
      </c>
      <c r="U98" s="61" t="s">
        <v>114</v>
      </c>
    </row>
    <row r="99" spans="2:21" ht="50.25" customHeight="1" x14ac:dyDescent="0.25">
      <c r="B99" s="11">
        <v>26</v>
      </c>
      <c r="C99" s="11" t="s">
        <v>20</v>
      </c>
      <c r="D99" s="45" t="s">
        <v>107</v>
      </c>
      <c r="E99" s="62" t="s">
        <v>115</v>
      </c>
      <c r="F99" s="44"/>
      <c r="G99" s="47" t="s">
        <v>116</v>
      </c>
      <c r="H99" s="10">
        <v>0.375</v>
      </c>
      <c r="I99" s="46" t="s">
        <v>116</v>
      </c>
      <c r="J99" s="10">
        <v>0.58333333333333337</v>
      </c>
      <c r="K99" s="8" t="str">
        <f t="shared" si="0"/>
        <v>Дагестанская сетевая компания</v>
      </c>
      <c r="L99" s="7" t="s">
        <v>110</v>
      </c>
      <c r="M99" s="24">
        <v>1344</v>
      </c>
      <c r="N99" s="26">
        <v>2.2999999999999998</v>
      </c>
      <c r="O99" s="48">
        <v>81</v>
      </c>
      <c r="P99" s="49" t="s">
        <v>51</v>
      </c>
      <c r="Q99" s="11" t="s">
        <v>111</v>
      </c>
      <c r="R99" s="11" t="s">
        <v>117</v>
      </c>
      <c r="S99" s="11" t="s">
        <v>113</v>
      </c>
      <c r="T99" s="11">
        <v>1</v>
      </c>
      <c r="U99" s="61" t="s">
        <v>114</v>
      </c>
    </row>
    <row r="100" spans="2:21" ht="53.25" customHeight="1" x14ac:dyDescent="0.25">
      <c r="B100" s="11">
        <v>27</v>
      </c>
      <c r="C100" s="11" t="s">
        <v>20</v>
      </c>
      <c r="D100" s="45" t="s">
        <v>107</v>
      </c>
      <c r="E100" s="62" t="s">
        <v>115</v>
      </c>
      <c r="F100" s="43"/>
      <c r="G100" s="46">
        <v>43788</v>
      </c>
      <c r="H100" s="10">
        <v>0.375</v>
      </c>
      <c r="I100" s="46">
        <v>43788</v>
      </c>
      <c r="J100" s="10">
        <v>0.54166666666666663</v>
      </c>
      <c r="K100" s="8" t="str">
        <f t="shared" si="0"/>
        <v>Дагестанская сетевая компания</v>
      </c>
      <c r="L100" s="7" t="s">
        <v>110</v>
      </c>
      <c r="M100" s="24">
        <v>1344</v>
      </c>
      <c r="N100" s="26">
        <v>1.86</v>
      </c>
      <c r="O100" s="48">
        <v>82</v>
      </c>
      <c r="P100" s="49" t="s">
        <v>51</v>
      </c>
      <c r="Q100" s="11" t="s">
        <v>111</v>
      </c>
      <c r="R100" s="11" t="s">
        <v>117</v>
      </c>
      <c r="S100" s="11" t="s">
        <v>113</v>
      </c>
      <c r="T100" s="11">
        <v>1</v>
      </c>
      <c r="U100" s="61" t="s">
        <v>114</v>
      </c>
    </row>
    <row r="101" spans="2:21" ht="54" customHeight="1" x14ac:dyDescent="0.25">
      <c r="B101" s="11">
        <v>28</v>
      </c>
      <c r="C101" s="11" t="s">
        <v>20</v>
      </c>
      <c r="D101" s="45" t="s">
        <v>107</v>
      </c>
      <c r="E101" s="63" t="s">
        <v>118</v>
      </c>
      <c r="F101" s="43"/>
      <c r="G101" s="46" t="s">
        <v>119</v>
      </c>
      <c r="H101" s="10">
        <v>0.375</v>
      </c>
      <c r="I101" s="46" t="s">
        <v>119</v>
      </c>
      <c r="J101" s="10" t="s">
        <v>120</v>
      </c>
      <c r="K101" s="8" t="str">
        <f t="shared" si="0"/>
        <v>Дагестанская сетевая компания</v>
      </c>
      <c r="L101" s="7" t="s">
        <v>110</v>
      </c>
      <c r="M101" s="24">
        <v>1330</v>
      </c>
      <c r="N101" s="26">
        <v>3.2549999999999999</v>
      </c>
      <c r="O101" s="48">
        <v>83</v>
      </c>
      <c r="P101" s="49" t="s">
        <v>51</v>
      </c>
      <c r="Q101" s="11" t="s">
        <v>121</v>
      </c>
      <c r="R101" s="11" t="s">
        <v>122</v>
      </c>
      <c r="S101" s="11" t="s">
        <v>113</v>
      </c>
      <c r="T101" s="11">
        <v>1</v>
      </c>
      <c r="U101" s="61" t="s">
        <v>114</v>
      </c>
    </row>
    <row r="102" spans="2:21" ht="55.5" customHeight="1" x14ac:dyDescent="0.25">
      <c r="B102" s="11">
        <v>29</v>
      </c>
      <c r="C102" s="11" t="s">
        <v>20</v>
      </c>
      <c r="D102" s="45" t="s">
        <v>107</v>
      </c>
      <c r="E102" s="62" t="s">
        <v>123</v>
      </c>
      <c r="F102" s="43"/>
      <c r="G102" s="46">
        <v>43775</v>
      </c>
      <c r="H102" s="10">
        <v>0.375</v>
      </c>
      <c r="I102" s="46" t="s">
        <v>124</v>
      </c>
      <c r="J102" s="10">
        <v>0.625</v>
      </c>
      <c r="K102" s="8" t="str">
        <f t="shared" si="0"/>
        <v>Дагестанская сетевая компания</v>
      </c>
      <c r="L102" s="7" t="s">
        <v>110</v>
      </c>
      <c r="M102" s="24">
        <v>2000</v>
      </c>
      <c r="N102" s="26">
        <v>3.72</v>
      </c>
      <c r="O102" s="48">
        <v>84</v>
      </c>
      <c r="P102" s="49" t="s">
        <v>51</v>
      </c>
      <c r="Q102" s="11" t="s">
        <v>125</v>
      </c>
      <c r="R102" s="11" t="s">
        <v>122</v>
      </c>
      <c r="S102" s="11" t="s">
        <v>113</v>
      </c>
      <c r="T102" s="11">
        <v>1</v>
      </c>
      <c r="U102" s="61" t="s">
        <v>114</v>
      </c>
    </row>
    <row r="103" spans="2:21" ht="46.5" customHeight="1" x14ac:dyDescent="0.25">
      <c r="B103" s="11">
        <v>30</v>
      </c>
      <c r="C103" s="11" t="s">
        <v>20</v>
      </c>
      <c r="D103" s="45" t="s">
        <v>107</v>
      </c>
      <c r="E103" s="62" t="s">
        <v>126</v>
      </c>
      <c r="F103" s="43"/>
      <c r="G103" s="46" t="s">
        <v>127</v>
      </c>
      <c r="H103" s="10">
        <v>0.33333333333333331</v>
      </c>
      <c r="I103" s="46" t="s">
        <v>127</v>
      </c>
      <c r="J103" s="10">
        <v>0.70833333333333337</v>
      </c>
      <c r="K103" s="8" t="str">
        <f t="shared" si="0"/>
        <v>Дагестанская сетевая компания</v>
      </c>
      <c r="L103" s="7" t="s">
        <v>110</v>
      </c>
      <c r="M103" s="24">
        <v>190</v>
      </c>
      <c r="N103" s="26">
        <v>0.5</v>
      </c>
      <c r="O103" s="48">
        <v>85</v>
      </c>
      <c r="P103" s="49" t="s">
        <v>51</v>
      </c>
      <c r="Q103" s="11" t="s">
        <v>128</v>
      </c>
      <c r="R103" s="11" t="s">
        <v>129</v>
      </c>
      <c r="S103" s="11" t="s">
        <v>130</v>
      </c>
      <c r="T103" s="11">
        <v>1</v>
      </c>
      <c r="U103" s="61" t="s">
        <v>114</v>
      </c>
    </row>
    <row r="104" spans="2:21" ht="46.5" customHeight="1" x14ac:dyDescent="0.25">
      <c r="B104" s="11">
        <v>31</v>
      </c>
      <c r="C104" s="11" t="s">
        <v>20</v>
      </c>
      <c r="D104" s="45" t="s">
        <v>107</v>
      </c>
      <c r="E104" s="62" t="s">
        <v>131</v>
      </c>
      <c r="F104" s="43"/>
      <c r="G104" s="46" t="s">
        <v>132</v>
      </c>
      <c r="H104" s="10" t="s">
        <v>133</v>
      </c>
      <c r="I104" s="46" t="s">
        <v>132</v>
      </c>
      <c r="J104" s="10">
        <v>0.625</v>
      </c>
      <c r="K104" s="8" t="str">
        <f t="shared" si="0"/>
        <v>Дагестанская сетевая компания</v>
      </c>
      <c r="L104" s="7" t="s">
        <v>110</v>
      </c>
      <c r="M104" s="24">
        <v>660</v>
      </c>
      <c r="N104" s="26">
        <v>0.7</v>
      </c>
      <c r="O104" s="48">
        <v>86</v>
      </c>
      <c r="P104" s="49" t="s">
        <v>51</v>
      </c>
      <c r="Q104" s="11" t="s">
        <v>134</v>
      </c>
      <c r="R104" s="11" t="s">
        <v>135</v>
      </c>
      <c r="S104" s="11" t="s">
        <v>136</v>
      </c>
      <c r="T104" s="11">
        <v>1</v>
      </c>
      <c r="U104" s="61" t="s">
        <v>114</v>
      </c>
    </row>
    <row r="105" spans="2:21" ht="50.25" customHeight="1" x14ac:dyDescent="0.25">
      <c r="B105" s="11">
        <v>32</v>
      </c>
      <c r="C105" s="11" t="s">
        <v>20</v>
      </c>
      <c r="D105" s="45" t="s">
        <v>107</v>
      </c>
      <c r="E105" s="62" t="s">
        <v>137</v>
      </c>
      <c r="F105" s="43"/>
      <c r="G105" s="46" t="s">
        <v>138</v>
      </c>
      <c r="H105" s="10">
        <v>0.33333333333333331</v>
      </c>
      <c r="I105" s="46" t="s">
        <v>138</v>
      </c>
      <c r="J105" s="10">
        <v>0.58333333333333337</v>
      </c>
      <c r="K105" s="8" t="str">
        <f t="shared" si="0"/>
        <v>Дагестанская сетевая компания</v>
      </c>
      <c r="L105" s="7" t="s">
        <v>110</v>
      </c>
      <c r="M105" s="24">
        <v>276</v>
      </c>
      <c r="N105" s="26">
        <v>0.9</v>
      </c>
      <c r="O105" s="48">
        <v>87</v>
      </c>
      <c r="P105" s="49" t="s">
        <v>51</v>
      </c>
      <c r="Q105" s="11" t="s">
        <v>134</v>
      </c>
      <c r="R105" s="11" t="s">
        <v>139</v>
      </c>
      <c r="S105" s="11" t="s">
        <v>136</v>
      </c>
      <c r="T105" s="11">
        <v>1</v>
      </c>
      <c r="U105" s="61" t="s">
        <v>114</v>
      </c>
    </row>
    <row r="106" spans="2:21" ht="48" customHeight="1" x14ac:dyDescent="0.25">
      <c r="B106" s="11">
        <v>33</v>
      </c>
      <c r="C106" s="11" t="s">
        <v>20</v>
      </c>
      <c r="D106" s="45" t="s">
        <v>107</v>
      </c>
      <c r="E106" s="62" t="s">
        <v>140</v>
      </c>
      <c r="F106" s="43"/>
      <c r="G106" s="46" t="s">
        <v>141</v>
      </c>
      <c r="H106" s="10">
        <v>0.375</v>
      </c>
      <c r="I106" s="46" t="s">
        <v>141</v>
      </c>
      <c r="J106" s="10">
        <v>0.54166666666666663</v>
      </c>
      <c r="K106" s="8" t="str">
        <f t="shared" si="0"/>
        <v>Дагестанская сетевая компания</v>
      </c>
      <c r="L106" s="7" t="s">
        <v>110</v>
      </c>
      <c r="M106" s="24">
        <v>342</v>
      </c>
      <c r="N106" s="26">
        <v>0.43</v>
      </c>
      <c r="O106" s="48">
        <v>88</v>
      </c>
      <c r="P106" s="49" t="s">
        <v>51</v>
      </c>
      <c r="Q106" s="11" t="s">
        <v>134</v>
      </c>
      <c r="R106" s="11" t="s">
        <v>142</v>
      </c>
      <c r="S106" s="11" t="s">
        <v>113</v>
      </c>
      <c r="T106" s="11">
        <v>1</v>
      </c>
      <c r="U106" s="61" t="s">
        <v>114</v>
      </c>
    </row>
    <row r="107" spans="2:21" ht="48" customHeight="1" x14ac:dyDescent="0.25">
      <c r="B107" s="11">
        <v>34</v>
      </c>
      <c r="C107" s="11" t="s">
        <v>20</v>
      </c>
      <c r="D107" s="45" t="s">
        <v>107</v>
      </c>
      <c r="E107" s="62" t="s">
        <v>143</v>
      </c>
      <c r="F107" s="43"/>
      <c r="G107" s="46" t="s">
        <v>144</v>
      </c>
      <c r="H107" s="10">
        <v>0.33333333333333331</v>
      </c>
      <c r="I107" s="46" t="s">
        <v>144</v>
      </c>
      <c r="J107" s="10">
        <v>0.70833333333333337</v>
      </c>
      <c r="K107" s="8" t="str">
        <f t="shared" si="0"/>
        <v>Дагестанская сетевая компания</v>
      </c>
      <c r="L107" s="7" t="s">
        <v>110</v>
      </c>
      <c r="M107" s="24">
        <v>942</v>
      </c>
      <c r="N107" s="26">
        <v>3.1</v>
      </c>
      <c r="O107" s="48">
        <v>89</v>
      </c>
      <c r="P107" s="49" t="s">
        <v>51</v>
      </c>
      <c r="Q107" s="11" t="s">
        <v>145</v>
      </c>
      <c r="R107" s="11" t="s">
        <v>135</v>
      </c>
      <c r="S107" s="11" t="s">
        <v>146</v>
      </c>
      <c r="T107" s="11">
        <v>1</v>
      </c>
      <c r="U107" s="61" t="s">
        <v>114</v>
      </c>
    </row>
    <row r="108" spans="2:21" ht="63" x14ac:dyDescent="0.25">
      <c r="B108" s="11">
        <v>35</v>
      </c>
      <c r="C108" s="52" t="s">
        <v>20</v>
      </c>
      <c r="D108" s="52"/>
      <c r="E108" s="64" t="s">
        <v>147</v>
      </c>
      <c r="F108" s="52" t="s">
        <v>148</v>
      </c>
      <c r="G108" s="52" t="s">
        <v>149</v>
      </c>
      <c r="H108" s="52" t="s">
        <v>150</v>
      </c>
      <c r="I108" s="52" t="s">
        <v>149</v>
      </c>
      <c r="J108" s="52" t="s">
        <v>151</v>
      </c>
      <c r="K108" s="52" t="s">
        <v>49</v>
      </c>
      <c r="L108" s="52" t="s">
        <v>152</v>
      </c>
      <c r="M108" s="51" t="s">
        <v>153</v>
      </c>
      <c r="N108" s="51" t="s">
        <v>154</v>
      </c>
      <c r="O108" s="51"/>
      <c r="P108" s="51"/>
      <c r="Q108" s="51" t="s">
        <v>155</v>
      </c>
      <c r="R108" s="51" t="s">
        <v>156</v>
      </c>
      <c r="S108" s="51" t="s">
        <v>157</v>
      </c>
      <c r="T108" s="51" t="s">
        <v>158</v>
      </c>
      <c r="U108" s="61" t="s">
        <v>159</v>
      </c>
    </row>
    <row r="109" spans="2:21" ht="78.75" x14ac:dyDescent="0.25">
      <c r="B109" s="11">
        <v>36</v>
      </c>
      <c r="C109" s="11" t="s">
        <v>20</v>
      </c>
      <c r="D109" s="11" t="s">
        <v>160</v>
      </c>
      <c r="E109" s="61" t="s">
        <v>161</v>
      </c>
      <c r="F109" s="55"/>
      <c r="G109" s="22">
        <v>43780</v>
      </c>
      <c r="H109" s="54">
        <v>0.375</v>
      </c>
      <c r="I109" s="22">
        <v>43780</v>
      </c>
      <c r="J109" s="54">
        <v>0.70833333333333337</v>
      </c>
      <c r="K109" s="8" t="str">
        <f t="shared" si="0"/>
        <v>Дагестанская сетевая компания</v>
      </c>
      <c r="L109" s="11" t="s">
        <v>162</v>
      </c>
      <c r="M109" s="11">
        <v>1685</v>
      </c>
      <c r="N109" s="11">
        <v>0.3</v>
      </c>
      <c r="O109" s="11" t="s">
        <v>163</v>
      </c>
      <c r="P109" s="53" t="s">
        <v>164</v>
      </c>
      <c r="Q109" s="11" t="s">
        <v>165</v>
      </c>
      <c r="R109" s="11" t="s">
        <v>166</v>
      </c>
      <c r="S109" s="11" t="s">
        <v>167</v>
      </c>
      <c r="T109" s="11">
        <v>1</v>
      </c>
      <c r="U109" s="60" t="s">
        <v>168</v>
      </c>
    </row>
    <row r="110" spans="2:21" ht="78.75" x14ac:dyDescent="0.25">
      <c r="B110" s="11">
        <v>37</v>
      </c>
      <c r="C110" s="11" t="s">
        <v>20</v>
      </c>
      <c r="D110" s="11" t="s">
        <v>160</v>
      </c>
      <c r="E110" s="61" t="s">
        <v>161</v>
      </c>
      <c r="F110" s="55"/>
      <c r="G110" s="22">
        <v>43781</v>
      </c>
      <c r="H110" s="54">
        <v>0.375</v>
      </c>
      <c r="I110" s="22">
        <v>43781</v>
      </c>
      <c r="J110" s="54">
        <v>0.70833333333333337</v>
      </c>
      <c r="K110" s="8" t="str">
        <f t="shared" si="0"/>
        <v>Дагестанская сетевая компания</v>
      </c>
      <c r="L110" s="11" t="s">
        <v>162</v>
      </c>
      <c r="M110" s="11">
        <v>1685</v>
      </c>
      <c r="N110" s="11">
        <v>0.3</v>
      </c>
      <c r="O110" s="11" t="s">
        <v>163</v>
      </c>
      <c r="P110" s="53" t="s">
        <v>164</v>
      </c>
      <c r="Q110" s="11" t="s">
        <v>165</v>
      </c>
      <c r="R110" s="11" t="s">
        <v>166</v>
      </c>
      <c r="S110" s="11" t="s">
        <v>167</v>
      </c>
      <c r="T110" s="11">
        <v>1</v>
      </c>
      <c r="U110" s="60" t="s">
        <v>168</v>
      </c>
    </row>
    <row r="111" spans="2:21" ht="78.75" x14ac:dyDescent="0.25">
      <c r="B111" s="11">
        <v>38</v>
      </c>
      <c r="C111" s="8" t="s">
        <v>20</v>
      </c>
      <c r="D111" s="8" t="s">
        <v>174</v>
      </c>
      <c r="E111" s="65" t="s">
        <v>175</v>
      </c>
      <c r="F111" s="32"/>
      <c r="G111" s="9" t="s">
        <v>176</v>
      </c>
      <c r="H111" s="10">
        <v>0.375</v>
      </c>
      <c r="I111" s="9" t="s">
        <v>176</v>
      </c>
      <c r="J111" s="10">
        <v>0.66666666666666663</v>
      </c>
      <c r="K111" s="8" t="s">
        <v>21</v>
      </c>
      <c r="L111" s="7" t="s">
        <v>177</v>
      </c>
      <c r="M111" s="11">
        <v>8470</v>
      </c>
      <c r="N111" s="11">
        <v>1.64</v>
      </c>
      <c r="O111" s="11"/>
      <c r="P111" s="11" t="s">
        <v>23</v>
      </c>
      <c r="Q111" s="11" t="s">
        <v>178</v>
      </c>
      <c r="R111" s="11" t="s">
        <v>179</v>
      </c>
      <c r="S111" s="11" t="s">
        <v>180</v>
      </c>
      <c r="T111" s="11">
        <v>1</v>
      </c>
      <c r="U111" s="61" t="s">
        <v>201</v>
      </c>
    </row>
    <row r="112" spans="2:21" ht="75" customHeight="1" x14ac:dyDescent="0.25">
      <c r="B112" s="11">
        <v>39</v>
      </c>
      <c r="C112" s="8" t="s">
        <v>20</v>
      </c>
      <c r="D112" s="13" t="s">
        <v>181</v>
      </c>
      <c r="E112" s="42" t="s">
        <v>182</v>
      </c>
      <c r="F112" s="33"/>
      <c r="G112" s="14">
        <v>43796</v>
      </c>
      <c r="H112" s="10">
        <v>0.375</v>
      </c>
      <c r="I112" s="14">
        <v>43796</v>
      </c>
      <c r="J112" s="15">
        <v>0.66666666666666663</v>
      </c>
      <c r="K112" s="13" t="s">
        <v>21</v>
      </c>
      <c r="L112" s="7" t="s">
        <v>177</v>
      </c>
      <c r="M112" s="16">
        <v>25819</v>
      </c>
      <c r="N112" s="16">
        <v>3.75</v>
      </c>
      <c r="O112" s="16"/>
      <c r="P112" s="11" t="s">
        <v>23</v>
      </c>
      <c r="Q112" s="16" t="s">
        <v>183</v>
      </c>
      <c r="R112" s="16" t="s">
        <v>184</v>
      </c>
      <c r="S112" s="16" t="s">
        <v>185</v>
      </c>
      <c r="T112" s="16">
        <v>1</v>
      </c>
      <c r="U112" s="41" t="s">
        <v>202</v>
      </c>
    </row>
    <row r="113" spans="2:22" ht="78.75" x14ac:dyDescent="0.25">
      <c r="B113" s="11">
        <v>40</v>
      </c>
      <c r="C113" s="8" t="s">
        <v>20</v>
      </c>
      <c r="D113" s="13" t="s">
        <v>186</v>
      </c>
      <c r="E113" s="42" t="s">
        <v>187</v>
      </c>
      <c r="F113" s="56"/>
      <c r="G113" s="58" t="s">
        <v>188</v>
      </c>
      <c r="H113" s="18">
        <v>0.375</v>
      </c>
      <c r="I113" s="58" t="s">
        <v>188</v>
      </c>
      <c r="J113" s="18">
        <v>0.66666666666666663</v>
      </c>
      <c r="K113" s="13" t="s">
        <v>21</v>
      </c>
      <c r="L113" s="7" t="s">
        <v>177</v>
      </c>
      <c r="M113" s="56">
        <v>2006</v>
      </c>
      <c r="N113" s="56">
        <v>1.49</v>
      </c>
      <c r="O113" s="59"/>
      <c r="P113" s="11" t="s">
        <v>23</v>
      </c>
      <c r="Q113" s="16" t="s">
        <v>189</v>
      </c>
      <c r="R113" s="16" t="s">
        <v>190</v>
      </c>
      <c r="S113" s="16" t="s">
        <v>185</v>
      </c>
      <c r="T113" s="16">
        <v>1</v>
      </c>
      <c r="U113" s="41" t="s">
        <v>203</v>
      </c>
    </row>
    <row r="114" spans="2:22" ht="78.75" x14ac:dyDescent="0.25">
      <c r="B114" s="11">
        <v>41</v>
      </c>
      <c r="C114" s="8" t="s">
        <v>20</v>
      </c>
      <c r="D114" s="13" t="s">
        <v>186</v>
      </c>
      <c r="E114" s="42" t="s">
        <v>191</v>
      </c>
      <c r="F114" s="57"/>
      <c r="G114" s="58">
        <v>43781</v>
      </c>
      <c r="H114" s="18">
        <v>0.375</v>
      </c>
      <c r="I114" s="58">
        <v>43781</v>
      </c>
      <c r="J114" s="18">
        <v>0.66666666666666663</v>
      </c>
      <c r="K114" s="13" t="s">
        <v>21</v>
      </c>
      <c r="L114" s="7" t="s">
        <v>177</v>
      </c>
      <c r="M114" s="56">
        <v>8835</v>
      </c>
      <c r="N114" s="56">
        <v>4.0599999999999996</v>
      </c>
      <c r="O114" s="56"/>
      <c r="P114" s="11" t="s">
        <v>23</v>
      </c>
      <c r="Q114" s="19" t="s">
        <v>192</v>
      </c>
      <c r="R114" s="13" t="s">
        <v>193</v>
      </c>
      <c r="S114" s="16" t="s">
        <v>194</v>
      </c>
      <c r="T114" s="16">
        <v>1</v>
      </c>
      <c r="U114" s="41" t="s">
        <v>203</v>
      </c>
    </row>
    <row r="115" spans="2:22" ht="78.75" x14ac:dyDescent="0.25">
      <c r="B115" s="11">
        <v>42</v>
      </c>
      <c r="C115" s="8" t="s">
        <v>20</v>
      </c>
      <c r="D115" s="13" t="s">
        <v>186</v>
      </c>
      <c r="E115" s="65" t="s">
        <v>195</v>
      </c>
      <c r="F115" s="32"/>
      <c r="G115" s="22">
        <v>43782</v>
      </c>
      <c r="H115" s="23">
        <v>0.375</v>
      </c>
      <c r="I115" s="22">
        <v>43782</v>
      </c>
      <c r="J115" s="23">
        <v>0.66666666666666663</v>
      </c>
      <c r="K115" s="13" t="s">
        <v>21</v>
      </c>
      <c r="L115" s="7" t="s">
        <v>177</v>
      </c>
      <c r="M115" s="24">
        <v>642</v>
      </c>
      <c r="N115" s="11">
        <v>0.41</v>
      </c>
      <c r="O115" s="11"/>
      <c r="P115" s="11" t="s">
        <v>23</v>
      </c>
      <c r="Q115" s="25" t="s">
        <v>196</v>
      </c>
      <c r="R115" s="8" t="s">
        <v>197</v>
      </c>
      <c r="S115" s="16" t="s">
        <v>194</v>
      </c>
      <c r="T115" s="16">
        <v>1</v>
      </c>
      <c r="U115" s="41" t="s">
        <v>203</v>
      </c>
    </row>
    <row r="116" spans="2:22" ht="78.75" x14ac:dyDescent="0.25">
      <c r="B116" s="11">
        <v>43</v>
      </c>
      <c r="C116" s="8" t="s">
        <v>20</v>
      </c>
      <c r="D116" s="8" t="s">
        <v>186</v>
      </c>
      <c r="E116" s="65" t="s">
        <v>198</v>
      </c>
      <c r="F116" s="32"/>
      <c r="G116" s="22">
        <v>43789</v>
      </c>
      <c r="H116" s="23">
        <v>0.375</v>
      </c>
      <c r="I116" s="22">
        <v>43789</v>
      </c>
      <c r="J116" s="23">
        <v>0.66666666666666663</v>
      </c>
      <c r="K116" s="8" t="s">
        <v>21</v>
      </c>
      <c r="L116" s="7" t="s">
        <v>177</v>
      </c>
      <c r="M116" s="11">
        <v>1012</v>
      </c>
      <c r="N116" s="11">
        <v>0.54</v>
      </c>
      <c r="O116" s="11"/>
      <c r="P116" s="11" t="s">
        <v>23</v>
      </c>
      <c r="Q116" s="11" t="s">
        <v>199</v>
      </c>
      <c r="R116" s="8" t="s">
        <v>200</v>
      </c>
      <c r="S116" s="11" t="s">
        <v>194</v>
      </c>
      <c r="T116" s="11">
        <v>1</v>
      </c>
      <c r="U116" s="41" t="s">
        <v>203</v>
      </c>
    </row>
    <row r="117" spans="2:22" ht="78.75" x14ac:dyDescent="0.25">
      <c r="B117" s="11">
        <v>44</v>
      </c>
      <c r="C117" s="70" t="s">
        <v>20</v>
      </c>
      <c r="D117" s="70" t="s">
        <v>31</v>
      </c>
      <c r="E117" s="70" t="s">
        <v>205</v>
      </c>
      <c r="F117" s="71"/>
      <c r="G117" s="72" t="s">
        <v>206</v>
      </c>
      <c r="H117" s="73">
        <v>0.375</v>
      </c>
      <c r="I117" s="72" t="s">
        <v>206</v>
      </c>
      <c r="J117" s="73">
        <v>0.70833333333333337</v>
      </c>
      <c r="K117" s="70" t="s">
        <v>21</v>
      </c>
      <c r="L117" s="74" t="s">
        <v>207</v>
      </c>
      <c r="M117" s="70">
        <v>11000</v>
      </c>
      <c r="N117" s="70">
        <v>1.35</v>
      </c>
      <c r="O117" s="70"/>
      <c r="P117" s="70"/>
      <c r="Q117" s="70" t="s">
        <v>208</v>
      </c>
      <c r="R117" s="70" t="s">
        <v>209</v>
      </c>
      <c r="S117" s="70" t="s">
        <v>210</v>
      </c>
      <c r="T117" s="11">
        <v>1</v>
      </c>
      <c r="U117" s="70" t="s">
        <v>211</v>
      </c>
    </row>
    <row r="118" spans="2:22" ht="63" x14ac:dyDescent="0.25">
      <c r="B118" s="11">
        <v>45</v>
      </c>
      <c r="C118" s="70" t="s">
        <v>20</v>
      </c>
      <c r="D118" s="75" t="s">
        <v>31</v>
      </c>
      <c r="E118" s="75" t="s">
        <v>212</v>
      </c>
      <c r="F118" s="76"/>
      <c r="G118" s="77" t="s">
        <v>206</v>
      </c>
      <c r="H118" s="78">
        <v>0.375</v>
      </c>
      <c r="I118" s="77" t="s">
        <v>206</v>
      </c>
      <c r="J118" s="78">
        <v>0.70833333333333337</v>
      </c>
      <c r="K118" s="75" t="s">
        <v>21</v>
      </c>
      <c r="L118" s="79" t="s">
        <v>207</v>
      </c>
      <c r="M118" s="75">
        <v>9000</v>
      </c>
      <c r="N118" s="80">
        <v>1</v>
      </c>
      <c r="O118" s="75"/>
      <c r="P118" s="70"/>
      <c r="Q118" s="75" t="s">
        <v>213</v>
      </c>
      <c r="R118" s="70" t="s">
        <v>209</v>
      </c>
      <c r="S118" s="75" t="s">
        <v>210</v>
      </c>
      <c r="T118" s="11">
        <v>1</v>
      </c>
      <c r="U118" s="75" t="s">
        <v>34</v>
      </c>
    </row>
    <row r="119" spans="2:22" ht="63" x14ac:dyDescent="0.25">
      <c r="B119" s="11">
        <v>46</v>
      </c>
      <c r="C119" s="70" t="s">
        <v>20</v>
      </c>
      <c r="D119" s="75" t="s">
        <v>31</v>
      </c>
      <c r="E119" s="75" t="s">
        <v>214</v>
      </c>
      <c r="F119" s="81"/>
      <c r="G119" s="82" t="s">
        <v>215</v>
      </c>
      <c r="H119" s="83">
        <v>0.375</v>
      </c>
      <c r="I119" s="82" t="s">
        <v>215</v>
      </c>
      <c r="J119" s="83">
        <v>0.70833333333333337</v>
      </c>
      <c r="K119" s="75" t="s">
        <v>21</v>
      </c>
      <c r="L119" s="84" t="s">
        <v>207</v>
      </c>
      <c r="M119" s="81">
        <v>500</v>
      </c>
      <c r="N119" s="81"/>
      <c r="O119" s="85"/>
      <c r="P119" s="70"/>
      <c r="Q119" s="70" t="s">
        <v>216</v>
      </c>
      <c r="R119" s="86" t="s">
        <v>217</v>
      </c>
      <c r="S119" s="75" t="s">
        <v>210</v>
      </c>
      <c r="T119" s="11">
        <v>1</v>
      </c>
      <c r="U119" s="70" t="s">
        <v>34</v>
      </c>
    </row>
    <row r="120" spans="2:22" ht="63" x14ac:dyDescent="0.25">
      <c r="B120" s="11">
        <v>47</v>
      </c>
      <c r="C120" s="70" t="s">
        <v>20</v>
      </c>
      <c r="D120" s="75" t="s">
        <v>31</v>
      </c>
      <c r="E120" s="75" t="s">
        <v>214</v>
      </c>
      <c r="F120" s="87"/>
      <c r="G120" s="82" t="s">
        <v>218</v>
      </c>
      <c r="H120" s="83">
        <v>0.375</v>
      </c>
      <c r="I120" s="82" t="s">
        <v>218</v>
      </c>
      <c r="J120" s="83">
        <v>0.70833333333333337</v>
      </c>
      <c r="K120" s="75" t="s">
        <v>21</v>
      </c>
      <c r="L120" s="84" t="s">
        <v>219</v>
      </c>
      <c r="M120" s="81">
        <v>500</v>
      </c>
      <c r="N120" s="81"/>
      <c r="O120" s="81"/>
      <c r="P120" s="70"/>
      <c r="Q120" s="84" t="s">
        <v>220</v>
      </c>
      <c r="R120" s="75" t="s">
        <v>221</v>
      </c>
      <c r="S120" s="75" t="s">
        <v>210</v>
      </c>
      <c r="T120" s="69">
        <v>1</v>
      </c>
      <c r="U120" s="70" t="s">
        <v>34</v>
      </c>
    </row>
    <row r="121" spans="2:22" ht="63" x14ac:dyDescent="0.25">
      <c r="B121" s="11">
        <v>48</v>
      </c>
      <c r="C121" s="70" t="s">
        <v>20</v>
      </c>
      <c r="D121" s="75" t="s">
        <v>31</v>
      </c>
      <c r="E121" s="75" t="s">
        <v>214</v>
      </c>
      <c r="F121" s="71"/>
      <c r="G121" s="72" t="s">
        <v>218</v>
      </c>
      <c r="H121" s="83">
        <v>0.375</v>
      </c>
      <c r="I121" s="72" t="s">
        <v>218</v>
      </c>
      <c r="J121" s="83">
        <v>0.70833333333333337</v>
      </c>
      <c r="K121" s="75" t="s">
        <v>21</v>
      </c>
      <c r="L121" s="84" t="s">
        <v>207</v>
      </c>
      <c r="M121" s="81">
        <v>500</v>
      </c>
      <c r="N121" s="70"/>
      <c r="O121" s="70"/>
      <c r="P121" s="70"/>
      <c r="Q121" s="88" t="s">
        <v>222</v>
      </c>
      <c r="R121" s="70" t="s">
        <v>223</v>
      </c>
      <c r="S121" s="75" t="s">
        <v>210</v>
      </c>
      <c r="T121" s="69">
        <v>1</v>
      </c>
      <c r="U121" s="70" t="s">
        <v>34</v>
      </c>
    </row>
    <row r="122" spans="2:22" ht="63" x14ac:dyDescent="0.25">
      <c r="B122" s="11">
        <v>49</v>
      </c>
      <c r="C122" s="70" t="s">
        <v>20</v>
      </c>
      <c r="D122" s="75" t="s">
        <v>31</v>
      </c>
      <c r="E122" s="75" t="s">
        <v>214</v>
      </c>
      <c r="F122" s="71"/>
      <c r="G122" s="72" t="s">
        <v>218</v>
      </c>
      <c r="H122" s="83">
        <v>0.375</v>
      </c>
      <c r="I122" s="72" t="s">
        <v>218</v>
      </c>
      <c r="J122" s="83">
        <v>0.70833333333333337</v>
      </c>
      <c r="K122" s="75" t="s">
        <v>21</v>
      </c>
      <c r="L122" s="84" t="s">
        <v>207</v>
      </c>
      <c r="M122" s="81">
        <v>500</v>
      </c>
      <c r="N122" s="70"/>
      <c r="O122" s="70"/>
      <c r="P122" s="70"/>
      <c r="Q122" s="88" t="s">
        <v>224</v>
      </c>
      <c r="R122" s="70" t="s">
        <v>225</v>
      </c>
      <c r="S122" s="75" t="s">
        <v>210</v>
      </c>
      <c r="T122" s="69">
        <v>1</v>
      </c>
      <c r="U122" s="70" t="s">
        <v>34</v>
      </c>
    </row>
    <row r="123" spans="2:22" ht="63" x14ac:dyDescent="0.25">
      <c r="B123" s="11">
        <v>50</v>
      </c>
      <c r="C123" s="70" t="s">
        <v>20</v>
      </c>
      <c r="D123" s="70" t="s">
        <v>31</v>
      </c>
      <c r="E123" s="70" t="s">
        <v>214</v>
      </c>
      <c r="F123" s="71"/>
      <c r="G123" s="72" t="s">
        <v>218</v>
      </c>
      <c r="H123" s="83">
        <v>0.375</v>
      </c>
      <c r="I123" s="72" t="s">
        <v>218</v>
      </c>
      <c r="J123" s="83">
        <v>0.70833333333333337</v>
      </c>
      <c r="K123" s="70" t="s">
        <v>21</v>
      </c>
      <c r="L123" s="81" t="s">
        <v>207</v>
      </c>
      <c r="M123" s="81">
        <v>500</v>
      </c>
      <c r="N123" s="89"/>
      <c r="O123" s="70"/>
      <c r="P123" s="70"/>
      <c r="Q123" s="70" t="s">
        <v>226</v>
      </c>
      <c r="R123" s="70" t="s">
        <v>227</v>
      </c>
      <c r="S123" s="70" t="s">
        <v>210</v>
      </c>
      <c r="T123" s="69">
        <v>1</v>
      </c>
      <c r="U123" s="70" t="s">
        <v>34</v>
      </c>
      <c r="V123" s="34"/>
    </row>
    <row r="124" spans="2:22" x14ac:dyDescent="0.25">
      <c r="B124" s="4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5"/>
      <c r="N124" s="35"/>
      <c r="O124" s="38"/>
      <c r="P124" s="36"/>
      <c r="Q124" s="39"/>
      <c r="R124" s="39"/>
      <c r="S124" s="39"/>
      <c r="T124" s="39"/>
      <c r="U124" s="1"/>
      <c r="V124" s="34"/>
    </row>
  </sheetData>
  <mergeCells count="364">
    <mergeCell ref="A17:A21"/>
    <mergeCell ref="A12:A16"/>
    <mergeCell ref="V12:W16"/>
    <mergeCell ref="A22:A26"/>
    <mergeCell ref="A27:A31"/>
    <mergeCell ref="B77:B81"/>
    <mergeCell ref="B87:B91"/>
    <mergeCell ref="B92:B96"/>
    <mergeCell ref="B82:B86"/>
    <mergeCell ref="B52:B56"/>
    <mergeCell ref="B57:B61"/>
    <mergeCell ref="B62:B66"/>
    <mergeCell ref="B67:B71"/>
    <mergeCell ref="B72:B76"/>
    <mergeCell ref="B27:B31"/>
    <mergeCell ref="B32:B36"/>
    <mergeCell ref="B37:B41"/>
    <mergeCell ref="B42:B46"/>
    <mergeCell ref="B47:B51"/>
    <mergeCell ref="B12:B16"/>
    <mergeCell ref="B17:B21"/>
    <mergeCell ref="B22:B26"/>
    <mergeCell ref="C87:C91"/>
    <mergeCell ref="D87:D91"/>
    <mergeCell ref="E87:E91"/>
    <mergeCell ref="F87:F91"/>
    <mergeCell ref="C92:C96"/>
    <mergeCell ref="D92:D96"/>
    <mergeCell ref="E92:E96"/>
    <mergeCell ref="F92:F96"/>
    <mergeCell ref="C77:C81"/>
    <mergeCell ref="D77:D81"/>
    <mergeCell ref="E77:E81"/>
    <mergeCell ref="F77:F81"/>
    <mergeCell ref="C82:C86"/>
    <mergeCell ref="D82:D86"/>
    <mergeCell ref="E82:E86"/>
    <mergeCell ref="F82:F86"/>
    <mergeCell ref="C67:C71"/>
    <mergeCell ref="D67:D71"/>
    <mergeCell ref="E67:E71"/>
    <mergeCell ref="F67:F71"/>
    <mergeCell ref="C72:C76"/>
    <mergeCell ref="D72:D76"/>
    <mergeCell ref="E72:E76"/>
    <mergeCell ref="F72:F76"/>
    <mergeCell ref="C57:C61"/>
    <mergeCell ref="D57:D61"/>
    <mergeCell ref="E57:E61"/>
    <mergeCell ref="F57:F61"/>
    <mergeCell ref="C62:C66"/>
    <mergeCell ref="D62:D66"/>
    <mergeCell ref="E62:E66"/>
    <mergeCell ref="F62:F66"/>
    <mergeCell ref="C47:C51"/>
    <mergeCell ref="D47:D51"/>
    <mergeCell ref="E47:E51"/>
    <mergeCell ref="F47:F51"/>
    <mergeCell ref="C52:C56"/>
    <mergeCell ref="D52:D56"/>
    <mergeCell ref="E52:E56"/>
    <mergeCell ref="F52:F56"/>
    <mergeCell ref="C37:C41"/>
    <mergeCell ref="D37:D41"/>
    <mergeCell ref="E37:E41"/>
    <mergeCell ref="F37:F41"/>
    <mergeCell ref="C42:C46"/>
    <mergeCell ref="D42:D46"/>
    <mergeCell ref="E42:E46"/>
    <mergeCell ref="F42:F46"/>
    <mergeCell ref="E27:E31"/>
    <mergeCell ref="F27:F31"/>
    <mergeCell ref="C32:C36"/>
    <mergeCell ref="D32:D36"/>
    <mergeCell ref="E32:E36"/>
    <mergeCell ref="F32:F36"/>
    <mergeCell ref="C12:C16"/>
    <mergeCell ref="D12:D16"/>
    <mergeCell ref="E12:E16"/>
    <mergeCell ref="F12:F16"/>
    <mergeCell ref="C17:C21"/>
    <mergeCell ref="D17:D21"/>
    <mergeCell ref="E17:E21"/>
    <mergeCell ref="F17:F21"/>
    <mergeCell ref="C22:C26"/>
    <mergeCell ref="D22:D26"/>
    <mergeCell ref="E22:E26"/>
    <mergeCell ref="F22:F26"/>
    <mergeCell ref="C27:C31"/>
    <mergeCell ref="D27:D31"/>
    <mergeCell ref="G92:G96"/>
    <mergeCell ref="H92:H96"/>
    <mergeCell ref="I92:I96"/>
    <mergeCell ref="J92:J96"/>
    <mergeCell ref="K92:K96"/>
    <mergeCell ref="L92:L96"/>
    <mergeCell ref="M92:M96"/>
    <mergeCell ref="N92:N96"/>
    <mergeCell ref="O92:O96"/>
    <mergeCell ref="U87:U91"/>
    <mergeCell ref="L87:L91"/>
    <mergeCell ref="M87:M91"/>
    <mergeCell ref="N87:N91"/>
    <mergeCell ref="O87:O91"/>
    <mergeCell ref="P87:P91"/>
    <mergeCell ref="S92:S96"/>
    <mergeCell ref="T92:T96"/>
    <mergeCell ref="U92:U96"/>
    <mergeCell ref="P92:P96"/>
    <mergeCell ref="Q92:Q96"/>
    <mergeCell ref="R92:R96"/>
    <mergeCell ref="G87:G91"/>
    <mergeCell ref="H87:H91"/>
    <mergeCell ref="I87:I91"/>
    <mergeCell ref="J87:J91"/>
    <mergeCell ref="K87:K91"/>
    <mergeCell ref="U82:U86"/>
    <mergeCell ref="G82:G86"/>
    <mergeCell ref="H82:H86"/>
    <mergeCell ref="I82:I86"/>
    <mergeCell ref="J82:J86"/>
    <mergeCell ref="K82:K86"/>
    <mergeCell ref="L82:L86"/>
    <mergeCell ref="M82:M86"/>
    <mergeCell ref="N82:N86"/>
    <mergeCell ref="O82:O86"/>
    <mergeCell ref="P82:P86"/>
    <mergeCell ref="Q82:Q86"/>
    <mergeCell ref="R82:R86"/>
    <mergeCell ref="S82:S86"/>
    <mergeCell ref="T82:T86"/>
    <mergeCell ref="Q87:Q91"/>
    <mergeCell ref="R87:R91"/>
    <mergeCell ref="S87:S91"/>
    <mergeCell ref="T87:T91"/>
    <mergeCell ref="G77:G81"/>
    <mergeCell ref="H77:H81"/>
    <mergeCell ref="I77:I81"/>
    <mergeCell ref="J77:J81"/>
    <mergeCell ref="K77:K81"/>
    <mergeCell ref="L77:L81"/>
    <mergeCell ref="M77:M81"/>
    <mergeCell ref="N77:N81"/>
    <mergeCell ref="O77:O81"/>
    <mergeCell ref="U72:U76"/>
    <mergeCell ref="L72:L76"/>
    <mergeCell ref="M72:M76"/>
    <mergeCell ref="N72:N76"/>
    <mergeCell ref="O72:O76"/>
    <mergeCell ref="P72:P76"/>
    <mergeCell ref="S77:S81"/>
    <mergeCell ref="T77:T81"/>
    <mergeCell ref="U77:U81"/>
    <mergeCell ref="P77:P81"/>
    <mergeCell ref="Q77:Q81"/>
    <mergeCell ref="R77:R81"/>
    <mergeCell ref="G72:G76"/>
    <mergeCell ref="H72:H76"/>
    <mergeCell ref="I72:I76"/>
    <mergeCell ref="J72:J76"/>
    <mergeCell ref="K72:K76"/>
    <mergeCell ref="U67:U71"/>
    <mergeCell ref="G67:G71"/>
    <mergeCell ref="H67:H71"/>
    <mergeCell ref="I67:I71"/>
    <mergeCell ref="J67:J71"/>
    <mergeCell ref="K67:K71"/>
    <mergeCell ref="L67:L71"/>
    <mergeCell ref="M67:M71"/>
    <mergeCell ref="N67:N71"/>
    <mergeCell ref="O67:O71"/>
    <mergeCell ref="P67:P71"/>
    <mergeCell ref="Q67:Q71"/>
    <mergeCell ref="R67:R71"/>
    <mergeCell ref="S67:S71"/>
    <mergeCell ref="T67:T71"/>
    <mergeCell ref="Q72:Q76"/>
    <mergeCell ref="R72:R76"/>
    <mergeCell ref="S72:S76"/>
    <mergeCell ref="T72:T76"/>
    <mergeCell ref="G62:G66"/>
    <mergeCell ref="H62:H66"/>
    <mergeCell ref="I62:I66"/>
    <mergeCell ref="J62:J66"/>
    <mergeCell ref="K62:K66"/>
    <mergeCell ref="L62:L66"/>
    <mergeCell ref="M62:M66"/>
    <mergeCell ref="N62:N66"/>
    <mergeCell ref="O62:O66"/>
    <mergeCell ref="U57:U61"/>
    <mergeCell ref="L57:L61"/>
    <mergeCell ref="M57:M61"/>
    <mergeCell ref="N57:N61"/>
    <mergeCell ref="O57:O61"/>
    <mergeCell ref="P57:P61"/>
    <mergeCell ref="S62:S66"/>
    <mergeCell ref="T62:T66"/>
    <mergeCell ref="U62:U66"/>
    <mergeCell ref="P62:P66"/>
    <mergeCell ref="Q62:Q66"/>
    <mergeCell ref="R62:R66"/>
    <mergeCell ref="G57:G61"/>
    <mergeCell ref="H57:H61"/>
    <mergeCell ref="I57:I61"/>
    <mergeCell ref="J57:J61"/>
    <mergeCell ref="K57:K61"/>
    <mergeCell ref="U52:U56"/>
    <mergeCell ref="G52:G56"/>
    <mergeCell ref="H52:H56"/>
    <mergeCell ref="I52:I56"/>
    <mergeCell ref="J52:J56"/>
    <mergeCell ref="K52:K56"/>
    <mergeCell ref="L52:L56"/>
    <mergeCell ref="M52:M56"/>
    <mergeCell ref="N52:N56"/>
    <mergeCell ref="O52:O56"/>
    <mergeCell ref="P52:P56"/>
    <mergeCell ref="Q52:Q56"/>
    <mergeCell ref="R52:R56"/>
    <mergeCell ref="S52:S56"/>
    <mergeCell ref="T52:T56"/>
    <mergeCell ref="Q57:Q61"/>
    <mergeCell ref="R57:R61"/>
    <mergeCell ref="S57:S61"/>
    <mergeCell ref="T57:T61"/>
    <mergeCell ref="G47:G51"/>
    <mergeCell ref="H47:H51"/>
    <mergeCell ref="I47:I51"/>
    <mergeCell ref="J47:J51"/>
    <mergeCell ref="K47:K51"/>
    <mergeCell ref="L47:L51"/>
    <mergeCell ref="M47:M51"/>
    <mergeCell ref="N47:N51"/>
    <mergeCell ref="O47:O51"/>
    <mergeCell ref="U42:U46"/>
    <mergeCell ref="L42:L46"/>
    <mergeCell ref="M42:M46"/>
    <mergeCell ref="N42:N46"/>
    <mergeCell ref="O42:O46"/>
    <mergeCell ref="P42:P46"/>
    <mergeCell ref="S47:S51"/>
    <mergeCell ref="T47:T51"/>
    <mergeCell ref="U47:U51"/>
    <mergeCell ref="P47:P51"/>
    <mergeCell ref="Q47:Q51"/>
    <mergeCell ref="R47:R51"/>
    <mergeCell ref="G42:G46"/>
    <mergeCell ref="H42:H46"/>
    <mergeCell ref="I42:I46"/>
    <mergeCell ref="J42:J46"/>
    <mergeCell ref="K42:K46"/>
    <mergeCell ref="U37:U41"/>
    <mergeCell ref="G37:G41"/>
    <mergeCell ref="H37:H41"/>
    <mergeCell ref="I37:I41"/>
    <mergeCell ref="J37:J41"/>
    <mergeCell ref="K37:K41"/>
    <mergeCell ref="L37:L41"/>
    <mergeCell ref="M37:M41"/>
    <mergeCell ref="N37:N41"/>
    <mergeCell ref="O37:O41"/>
    <mergeCell ref="P37:P41"/>
    <mergeCell ref="Q37:Q41"/>
    <mergeCell ref="R37:R41"/>
    <mergeCell ref="S37:S41"/>
    <mergeCell ref="T37:T41"/>
    <mergeCell ref="Q42:Q46"/>
    <mergeCell ref="R42:R46"/>
    <mergeCell ref="S42:S46"/>
    <mergeCell ref="T42:T46"/>
    <mergeCell ref="G32:G36"/>
    <mergeCell ref="H32:H36"/>
    <mergeCell ref="I32:I36"/>
    <mergeCell ref="J32:J36"/>
    <mergeCell ref="K32:K36"/>
    <mergeCell ref="L32:L36"/>
    <mergeCell ref="M32:M36"/>
    <mergeCell ref="N32:N36"/>
    <mergeCell ref="O32:O36"/>
    <mergeCell ref="U27:U31"/>
    <mergeCell ref="L27:L31"/>
    <mergeCell ref="M27:M31"/>
    <mergeCell ref="N27:N31"/>
    <mergeCell ref="O27:O31"/>
    <mergeCell ref="P27:P31"/>
    <mergeCell ref="S32:S36"/>
    <mergeCell ref="T32:T36"/>
    <mergeCell ref="U32:U36"/>
    <mergeCell ref="P32:P36"/>
    <mergeCell ref="Q32:Q36"/>
    <mergeCell ref="R32:R36"/>
    <mergeCell ref="G27:G31"/>
    <mergeCell ref="H27:H31"/>
    <mergeCell ref="I27:I31"/>
    <mergeCell ref="J27:J31"/>
    <mergeCell ref="K27:K31"/>
    <mergeCell ref="U22:U26"/>
    <mergeCell ref="G22:G26"/>
    <mergeCell ref="H22:H26"/>
    <mergeCell ref="I22:I26"/>
    <mergeCell ref="J22:J26"/>
    <mergeCell ref="K22:K26"/>
    <mergeCell ref="L22:L26"/>
    <mergeCell ref="M22:M26"/>
    <mergeCell ref="N22:N26"/>
    <mergeCell ref="O22:O26"/>
    <mergeCell ref="P22:P26"/>
    <mergeCell ref="Q22:Q26"/>
    <mergeCell ref="R22:R26"/>
    <mergeCell ref="S22:S26"/>
    <mergeCell ref="T22:T26"/>
    <mergeCell ref="Q27:Q31"/>
    <mergeCell ref="R27:R31"/>
    <mergeCell ref="S27:S31"/>
    <mergeCell ref="T27:T31"/>
    <mergeCell ref="S17:S21"/>
    <mergeCell ref="T17:T21"/>
    <mergeCell ref="U17:U21"/>
    <mergeCell ref="G17:G21"/>
    <mergeCell ref="H17:H21"/>
    <mergeCell ref="I17:I21"/>
    <mergeCell ref="J17:J21"/>
    <mergeCell ref="K17:K21"/>
    <mergeCell ref="L17:L21"/>
    <mergeCell ref="M17:M21"/>
    <mergeCell ref="N17:N21"/>
    <mergeCell ref="O17:O21"/>
    <mergeCell ref="P17:P21"/>
    <mergeCell ref="Q17:Q21"/>
    <mergeCell ref="R17:R21"/>
    <mergeCell ref="G12:G16"/>
    <mergeCell ref="H12:H16"/>
    <mergeCell ref="I12:I16"/>
    <mergeCell ref="J12:J16"/>
    <mergeCell ref="K12:K16"/>
    <mergeCell ref="R3:R4"/>
    <mergeCell ref="S3:S4"/>
    <mergeCell ref="T3:T4"/>
    <mergeCell ref="U3:U4"/>
    <mergeCell ref="Q12:Q16"/>
    <mergeCell ref="R12:R16"/>
    <mergeCell ref="S12:S16"/>
    <mergeCell ref="T12:T16"/>
    <mergeCell ref="U12:U16"/>
    <mergeCell ref="L12:L16"/>
    <mergeCell ref="M12:M16"/>
    <mergeCell ref="N12:N16"/>
    <mergeCell ref="O12:O16"/>
    <mergeCell ref="P12:P16"/>
    <mergeCell ref="C1:U1"/>
    <mergeCell ref="Q3:Q4"/>
    <mergeCell ref="B3:B4"/>
    <mergeCell ref="M3:M4"/>
    <mergeCell ref="N3:N4"/>
    <mergeCell ref="O3:O4"/>
    <mergeCell ref="P3:P4"/>
    <mergeCell ref="K3:K4"/>
    <mergeCell ref="L3:L4"/>
    <mergeCell ref="C3:C4"/>
    <mergeCell ref="D3:D4"/>
    <mergeCell ref="E3:E4"/>
    <mergeCell ref="F3:F4"/>
    <mergeCell ref="G3:H3"/>
    <mergeCell ref="I3:J3"/>
  </mergeCells>
  <pageMargins left="0.7" right="0.7" top="0.75" bottom="0.75" header="0.3" footer="0.3"/>
  <pageSetup paperSize="9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ПАО Россети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Воронкова Яна Михайловна</dc:creator>
  <cp:lastModifiedBy>Алибег Гамзатович Нурмагомедов</cp:lastModifiedBy>
  <dcterms:created xsi:type="dcterms:W3CDTF">2019-03-28T09:36:31Z</dcterms:created>
  <dcterms:modified xsi:type="dcterms:W3CDTF">2019-10-24T10:18:32Z</dcterms:modified>
</cp:coreProperties>
</file>