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480" tabRatio="854" activeTab="0"/>
  </bookViews>
  <sheets>
    <sheet name="11б_3,4,5 (ТСО) УРУ иУЭ" sheetId="1" r:id="rId1"/>
  </sheets>
  <definedNames>
    <definedName name="_xlnm.Print_Area" localSheetId="0">'11б_3,4,5 (ТСО) УРУ иУЭ'!$A$1:$H$44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<sst xmlns="http://schemas.openxmlformats.org/spreadsheetml/2006/main" count="76" uniqueCount="62">
  <si>
    <t>ВН</t>
  </si>
  <si>
    <t>СН1</t>
  </si>
  <si>
    <t>СН2</t>
  </si>
  <si>
    <t>НН</t>
  </si>
  <si>
    <t>№ п/п</t>
  </si>
  <si>
    <t>Показатель</t>
  </si>
  <si>
    <t>Значение показателя</t>
  </si>
  <si>
    <t>всего</t>
  </si>
  <si>
    <t>по уровням напряжения</t>
  </si>
  <si>
    <t>в том числе по уровням напряжения</t>
  </si>
  <si>
    <t>1</t>
  </si>
  <si>
    <t>%</t>
  </si>
  <si>
    <t>млн. кВт*ч</t>
  </si>
  <si>
    <t>Единица измерения</t>
  </si>
  <si>
    <t>Отпуск электрической энергии из сети</t>
  </si>
  <si>
    <t>Срок размещения: ежегодно, до 1 марта, за отчетный завершившийся календарный год</t>
  </si>
  <si>
    <t>Наименование сетевой организации (филиала сетевой организации)</t>
  </si>
  <si>
    <t>Примечание</t>
  </si>
  <si>
    <t>Отпуск электрической энергии в сеть</t>
  </si>
  <si>
    <t>2</t>
  </si>
  <si>
    <t>3</t>
  </si>
  <si>
    <t>информация приводится в соответствии с действововашей в отчетном календарном году на территории соответствующего субъекта Российской Федерации тарифно-договорной моделью оказания услуг по передаче электрической энергии</t>
  </si>
  <si>
    <t>Фактические (отчетные) потери электрической энергии в сети</t>
  </si>
  <si>
    <t>Фактические (отчетные) потери электрической энергии в процентах от отпуска электрической энергии в сеть</t>
  </si>
  <si>
    <t>4</t>
  </si>
  <si>
    <t>Форма 1</t>
  </si>
  <si>
    <t>5</t>
  </si>
  <si>
    <t>(абз. 3, 5 п. 11 "б" ПП РФ № 24 от 21.01.2004 )</t>
  </si>
  <si>
    <t>(абз. 4 п. 11 "б" ПП РФ № 24 от 21.01.2004)</t>
  </si>
  <si>
    <r>
      <t>Объем услуг по передаче электрической энергии, млн. кВт</t>
    </r>
    <r>
      <rPr>
        <b/>
        <vertAlign val="superscript"/>
        <sz val="12"/>
        <color indexed="8"/>
        <rFont val="Arial Narrow"/>
        <family val="2"/>
      </rPr>
      <t>*</t>
    </r>
    <r>
      <rPr>
        <b/>
        <sz val="12"/>
        <color indexed="8"/>
        <rFont val="Arial Narrow"/>
        <family val="2"/>
      </rPr>
      <t>ч</t>
    </r>
  </si>
  <si>
    <t>за 2017 год</t>
  </si>
  <si>
    <r>
      <rPr>
        <b/>
        <sz val="13"/>
        <color indexed="8"/>
        <rFont val="Arial Narrow"/>
        <family val="2"/>
      </rPr>
      <t xml:space="preserve"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 </t>
    </r>
    <r>
      <rPr>
        <sz val="13"/>
        <color indexed="8"/>
        <rFont val="Arial Narrow"/>
        <family val="2"/>
      </rPr>
      <t xml:space="preserve">
</t>
    </r>
    <r>
      <rPr>
        <b/>
        <sz val="13"/>
        <rFont val="Arial Narrow"/>
        <family val="2"/>
      </rPr>
      <t>АО "Дагестанская сетевая компания"</t>
    </r>
  </si>
  <si>
    <r>
      <rPr>
        <b/>
        <sz val="13"/>
        <color indexed="8"/>
        <rFont val="Arial Narrow"/>
        <family val="2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               </t>
    </r>
    <r>
      <rPr>
        <sz val="13"/>
        <color indexed="8"/>
        <rFont val="Arial Narrow"/>
        <family val="2"/>
      </rPr>
      <t xml:space="preserve">                                                                                                                       </t>
    </r>
    <r>
      <rPr>
        <b/>
        <sz val="13"/>
        <rFont val="Arial Narrow"/>
        <family val="2"/>
      </rPr>
      <t>АО "Дагестанская сетевая компания"</t>
    </r>
  </si>
  <si>
    <t>за 2017 год.</t>
  </si>
  <si>
    <t>ОАО "Дагестанская энергосбытовая компания"</t>
  </si>
  <si>
    <t xml:space="preserve">ООО" Каспэнергосбыт" </t>
  </si>
  <si>
    <t>OOO"РУСЭНЕРГОСБЫТ"</t>
  </si>
  <si>
    <t>OOO"РУСЭНЕРГОСБЫТ" нас</t>
  </si>
  <si>
    <t>МУП Каспийские электросети "Каспэнерго"</t>
  </si>
  <si>
    <t>ООО "Нефтехиммаш"</t>
  </si>
  <si>
    <t>ОАО "Завод Стекловолокна"</t>
  </si>
  <si>
    <t>филиал ОАО "РЖД" -"СКЖД"</t>
  </si>
  <si>
    <t>ОАО "Эльдаг"</t>
  </si>
  <si>
    <t>ООО "Нурэнергосервис"</t>
  </si>
  <si>
    <t>ООО "Транснефтьэнерго"</t>
  </si>
  <si>
    <t>ОАО"Оборонэнерго"</t>
  </si>
  <si>
    <t>УК Энергосервис-1</t>
  </si>
  <si>
    <t>ООО "Дагэнержи"</t>
  </si>
  <si>
    <t>Прямые договора двух ставоч</t>
  </si>
  <si>
    <t>прямые договора одноставоч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</si>
  <si>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</si>
  <si>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</si>
  <si>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</si>
  <si>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</si>
  <si>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</si>
  <si>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</si>
  <si>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</si>
  <si>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</si>
  <si>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</si>
  <si>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</si>
  <si>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</si>
  <si>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 xml:space="preserve">Итого 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</si>
</sst>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#,##0.0"/>
    <numFmt numFmtId="167" formatCode="0.0"/>
    <numFmt numFmtId="168" formatCode="#,##0.000"/>
    <numFmt numFmtId="169" formatCode="###\ ###\ ###\ ##0.000"/>
    <numFmt numFmtId="170" formatCode="0&quot; месяца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8"/>
      <name val="Arial Narrow"/>
      <family val="2"/>
    </font>
    <font>
      <sz val="12"/>
      <name val="Arial Narrow"/>
      <family val="2"/>
    </font>
    <font>
      <b/>
      <sz val="13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b/>
      <vertAlign val="superscript"/>
      <sz val="12"/>
      <color indexed="8"/>
      <name val="Arial Narrow"/>
      <family val="2"/>
    </font>
    <font>
      <sz val="12"/>
      <color indexed="8"/>
      <name val="Arial Narrow"/>
      <family val="2"/>
    </font>
    <font>
      <sz val="10"/>
      <color indexed="8"/>
      <name val="Arial Narrow"/>
      <family val="2"/>
    </font>
    <font>
      <sz val="13"/>
      <color indexed="8"/>
      <name val="Arial Narrow"/>
      <family val="2"/>
    </font>
    <font>
      <b/>
      <sz val="13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sz val="13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5" fillId="0" borderId="0" xfId="0" applyFont="1" applyAlignment="1">
      <alignment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5" fillId="0" borderId="0" xfId="0" applyFont="1" applyAlignment="1">
      <alignment vertical="top"/>
    </xf>
    <xf numFmtId="0" fontId="46" fillId="0" borderId="0" xfId="0" applyFont="1" applyAlignment="1">
      <alignment/>
    </xf>
    <xf numFmtId="0" fontId="45" fillId="0" borderId="0" xfId="0" applyFont="1" applyAlignment="1">
      <alignment horizontal="left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169" fontId="4" fillId="0" borderId="12" xfId="0" applyNumberFormat="1" applyFont="1" applyFill="1" applyBorder="1" applyAlignment="1" applyProtection="1">
      <alignment vertical="center" wrapText="1"/>
      <protection locked="0"/>
    </xf>
    <xf numFmtId="0" fontId="48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vertical="center"/>
    </xf>
    <xf numFmtId="0" fontId="45" fillId="0" borderId="0" xfId="52" applyFont="1" applyAlignment="1">
      <alignment/>
      <protection/>
    </xf>
    <xf numFmtId="0" fontId="49" fillId="0" borderId="0" xfId="52" applyFont="1">
      <alignment/>
      <protection/>
    </xf>
    <xf numFmtId="0" fontId="45" fillId="0" borderId="0" xfId="52" applyFont="1" applyAlignment="1">
      <alignment wrapText="1"/>
      <protection/>
    </xf>
    <xf numFmtId="0" fontId="45" fillId="0" borderId="0" xfId="0" applyFont="1" applyAlignment="1">
      <alignment/>
    </xf>
    <xf numFmtId="0" fontId="45" fillId="0" borderId="12" xfId="0" applyFont="1" applyBorder="1" applyAlignment="1">
      <alignment/>
    </xf>
    <xf numFmtId="169" fontId="4" fillId="0" borderId="12" xfId="0" applyNumberFormat="1" applyFont="1" applyFill="1" applyBorder="1" applyAlignment="1" applyProtection="1">
      <alignment vertical="center" wrapText="1"/>
      <protection/>
    </xf>
    <xf numFmtId="169" fontId="4" fillId="0" borderId="12" xfId="0" applyNumberFormat="1" applyFont="1" applyFill="1" applyBorder="1" applyAlignment="1" applyProtection="1">
      <alignment horizontal="center" vertical="center" wrapText="1"/>
      <protection/>
    </xf>
    <xf numFmtId="4" fontId="45" fillId="0" borderId="0" xfId="0" applyNumberFormat="1" applyFont="1" applyAlignment="1">
      <alignment/>
    </xf>
    <xf numFmtId="4" fontId="48" fillId="0" borderId="12" xfId="0" applyNumberFormat="1" applyFont="1" applyBorder="1" applyAlignment="1">
      <alignment horizontal="center" vertical="center"/>
    </xf>
    <xf numFmtId="4" fontId="48" fillId="0" borderId="12" xfId="0" applyNumberFormat="1" applyFont="1" applyBorder="1" applyAlignment="1">
      <alignment vertical="center"/>
    </xf>
    <xf numFmtId="4" fontId="45" fillId="0" borderId="12" xfId="0" applyNumberFormat="1" applyFont="1" applyBorder="1" applyAlignment="1">
      <alignment vertical="center"/>
    </xf>
    <xf numFmtId="4" fontId="46" fillId="0" borderId="12" xfId="0" applyNumberFormat="1" applyFont="1" applyBorder="1" applyAlignment="1">
      <alignment horizontal="center"/>
    </xf>
    <xf numFmtId="0" fontId="46" fillId="0" borderId="12" xfId="0" applyFont="1" applyBorder="1" applyAlignment="1">
      <alignment/>
    </xf>
    <xf numFmtId="0" fontId="50" fillId="0" borderId="0" xfId="0" applyFont="1" applyAlignment="1">
      <alignment horizont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/>
    </xf>
    <xf numFmtId="0" fontId="45" fillId="0" borderId="0" xfId="52" applyFont="1" applyAlignment="1">
      <alignment horizontal="left" wrapText="1"/>
      <protection/>
    </xf>
    <xf numFmtId="0" fontId="47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8" xfId="53"/>
    <cellStyle name="Плохой" xfId="54"/>
    <cellStyle name="Пояснение" xfId="55"/>
    <cellStyle name="Примечание" xfId="56"/>
    <cellStyle name="Percent" xfId="57"/>
    <cellStyle name="Процентный 3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S48"/>
  <sheetViews>
    <sheetView tabSelected="1" zoomScaleSheetLayoutView="80" zoomScalePageLayoutView="0" workbookViewId="0" topLeftCell="A1">
      <selection activeCell="B24" sqref="B24"/>
    </sheetView>
  </sheetViews>
  <sheetFormatPr defaultColWidth="9.140625" defaultRowHeight="15"/>
  <cols>
    <col min="1" max="1" width="9.140625" style="1" customWidth="1"/>
    <col min="2" max="2" width="60.28125" style="1" customWidth="1"/>
    <col min="3" max="3" width="14.140625" style="1" customWidth="1"/>
    <col min="4" max="6" width="10.28125" style="1" bestFit="1" customWidth="1"/>
    <col min="7" max="7" width="12.421875" style="1" customWidth="1"/>
    <col min="8" max="8" width="10.28125" style="1" bestFit="1" customWidth="1"/>
    <col min="9" max="10" width="9.140625" style="1" customWidth="1"/>
    <col min="11" max="11" width="11.00390625" style="1" bestFit="1" customWidth="1"/>
    <col min="12" max="16384" width="9.140625" style="1" customWidth="1"/>
  </cols>
  <sheetData>
    <row r="1" spans="1:4" ht="16.5">
      <c r="A1" s="9" t="s">
        <v>25</v>
      </c>
      <c r="D1" s="10" t="s">
        <v>27</v>
      </c>
    </row>
    <row r="3" spans="1:8" ht="104.25" customHeight="1">
      <c r="A3" s="30" t="s">
        <v>31</v>
      </c>
      <c r="B3" s="30"/>
      <c r="C3" s="30"/>
      <c r="D3" s="30"/>
      <c r="E3" s="30"/>
      <c r="F3" s="30"/>
      <c r="G3" s="30"/>
      <c r="H3" s="30"/>
    </row>
    <row r="4" spans="2:8" ht="16.5">
      <c r="B4" s="43" t="s">
        <v>30</v>
      </c>
      <c r="C4" s="43"/>
      <c r="D4" s="43"/>
      <c r="E4" s="43"/>
      <c r="F4" s="43"/>
      <c r="G4" s="43"/>
      <c r="H4" s="43"/>
    </row>
    <row r="5" spans="1:8" ht="16.5">
      <c r="A5" s="31" t="s">
        <v>4</v>
      </c>
      <c r="B5" s="34" t="s">
        <v>5</v>
      </c>
      <c r="C5" s="31" t="s">
        <v>13</v>
      </c>
      <c r="D5" s="34" t="s">
        <v>6</v>
      </c>
      <c r="E5" s="34"/>
      <c r="F5" s="34"/>
      <c r="G5" s="34"/>
      <c r="H5" s="37"/>
    </row>
    <row r="6" spans="1:8" ht="16.5">
      <c r="A6" s="32"/>
      <c r="B6" s="35"/>
      <c r="C6" s="32"/>
      <c r="D6" s="38" t="s">
        <v>7</v>
      </c>
      <c r="E6" s="40" t="s">
        <v>8</v>
      </c>
      <c r="F6" s="41"/>
      <c r="G6" s="41"/>
      <c r="H6" s="42"/>
    </row>
    <row r="7" spans="1:8" ht="16.5">
      <c r="A7" s="33"/>
      <c r="B7" s="36"/>
      <c r="C7" s="33"/>
      <c r="D7" s="39"/>
      <c r="E7" s="11" t="s">
        <v>0</v>
      </c>
      <c r="F7" s="12" t="s">
        <v>1</v>
      </c>
      <c r="G7" s="11" t="s">
        <v>2</v>
      </c>
      <c r="H7" s="13" t="s">
        <v>3</v>
      </c>
    </row>
    <row r="8" spans="1:8" ht="16.5">
      <c r="A8" s="2" t="s">
        <v>10</v>
      </c>
      <c r="B8" s="3" t="s">
        <v>18</v>
      </c>
      <c r="C8" s="4" t="s">
        <v>12</v>
      </c>
      <c r="D8" s="14">
        <v>6194.341</v>
      </c>
      <c r="E8" s="14">
        <v>5972.352</v>
      </c>
      <c r="F8" s="14">
        <v>1706.855</v>
      </c>
      <c r="G8" s="14">
        <v>5619.998</v>
      </c>
      <c r="H8" s="14">
        <v>4257.776</v>
      </c>
    </row>
    <row r="9" spans="1:8" ht="16.5">
      <c r="A9" s="5" t="s">
        <v>19</v>
      </c>
      <c r="B9" s="6" t="s">
        <v>14</v>
      </c>
      <c r="C9" s="7" t="s">
        <v>12</v>
      </c>
      <c r="D9" s="22">
        <f>E9+F9+G9+H9</f>
        <v>3886.2799999999997</v>
      </c>
      <c r="E9" s="22">
        <v>551.682</v>
      </c>
      <c r="F9" s="22">
        <v>102.206</v>
      </c>
      <c r="G9" s="22">
        <v>365.515</v>
      </c>
      <c r="H9" s="22">
        <v>2866.877</v>
      </c>
    </row>
    <row r="10" spans="1:8" ht="16.5">
      <c r="A10" s="5" t="s">
        <v>20</v>
      </c>
      <c r="B10" s="6" t="s">
        <v>22</v>
      </c>
      <c r="C10" s="7" t="s">
        <v>12</v>
      </c>
      <c r="D10" s="14">
        <f>E10+F10+G10+H10</f>
        <v>2308.0609999999997</v>
      </c>
      <c r="E10" s="14">
        <v>276.521</v>
      </c>
      <c r="F10" s="14">
        <v>83.045</v>
      </c>
      <c r="G10" s="14">
        <v>557.596</v>
      </c>
      <c r="H10" s="14">
        <v>1390.899</v>
      </c>
    </row>
    <row r="11" spans="1:8" ht="31.5">
      <c r="A11" s="5" t="s">
        <v>24</v>
      </c>
      <c r="B11" s="6" t="s">
        <v>23</v>
      </c>
      <c r="C11" s="7" t="s">
        <v>11</v>
      </c>
      <c r="D11" s="23">
        <v>37.26</v>
      </c>
      <c r="E11" s="23">
        <v>4.63</v>
      </c>
      <c r="F11" s="23">
        <v>4.87</v>
      </c>
      <c r="G11" s="23">
        <v>9.92</v>
      </c>
      <c r="H11" s="23">
        <v>32.67</v>
      </c>
    </row>
    <row r="13" ht="16.5">
      <c r="A13" s="8" t="s">
        <v>15</v>
      </c>
    </row>
    <row r="16" ht="16.5">
      <c r="D16" s="10" t="s">
        <v>28</v>
      </c>
    </row>
    <row r="18" spans="1:8" ht="56.25" customHeight="1">
      <c r="A18" s="30" t="s">
        <v>32</v>
      </c>
      <c r="B18" s="30"/>
      <c r="C18" s="30"/>
      <c r="D18" s="30"/>
      <c r="E18" s="30"/>
      <c r="F18" s="30"/>
      <c r="G18" s="30"/>
      <c r="H18" s="30"/>
    </row>
    <row r="19" spans="2:7" ht="16.5">
      <c r="B19" s="43" t="s">
        <v>33</v>
      </c>
      <c r="C19" s="43"/>
      <c r="D19" s="43"/>
      <c r="E19" s="43"/>
      <c r="F19" s="43"/>
      <c r="G19" s="43"/>
    </row>
    <row r="20" spans="1:7" ht="16.5">
      <c r="A20" s="31" t="s">
        <v>4</v>
      </c>
      <c r="B20" s="45" t="s">
        <v>16</v>
      </c>
      <c r="C20" s="45" t="s">
        <v>29</v>
      </c>
      <c r="D20" s="45"/>
      <c r="E20" s="45"/>
      <c r="F20" s="45"/>
      <c r="G20" s="45"/>
    </row>
    <row r="21" spans="1:19" ht="16.5">
      <c r="A21" s="32"/>
      <c r="B21" s="45"/>
      <c r="C21" s="46" t="s">
        <v>7</v>
      </c>
      <c r="D21" s="46" t="s">
        <v>9</v>
      </c>
      <c r="E21" s="46"/>
      <c r="F21" s="46"/>
      <c r="G21" s="46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ht="16.5">
      <c r="A22" s="33"/>
      <c r="B22" s="45"/>
      <c r="C22" s="46"/>
      <c r="D22" s="11" t="s">
        <v>0</v>
      </c>
      <c r="E22" s="11" t="s">
        <v>1</v>
      </c>
      <c r="F22" s="11" t="s">
        <v>2</v>
      </c>
      <c r="G22" s="11" t="s">
        <v>3</v>
      </c>
      <c r="J22" s="24"/>
      <c r="K22" s="24"/>
      <c r="L22" s="24"/>
      <c r="M22" s="24"/>
      <c r="N22" s="24"/>
      <c r="O22" s="24"/>
      <c r="P22" s="24"/>
      <c r="Q22" s="24"/>
      <c r="R22" s="24"/>
      <c r="S22" s="24"/>
    </row>
    <row r="23" spans="1:19" ht="16.5">
      <c r="A23" s="2" t="s">
        <v>10</v>
      </c>
      <c r="B23" s="15">
        <v>1</v>
      </c>
      <c r="C23" s="15">
        <v>2</v>
      </c>
      <c r="D23" s="15">
        <v>3</v>
      </c>
      <c r="E23" s="15">
        <v>4</v>
      </c>
      <c r="F23" s="15">
        <v>5</v>
      </c>
      <c r="G23" s="15">
        <v>6</v>
      </c>
      <c r="J23" s="24"/>
      <c r="K23" s="24"/>
      <c r="L23" s="24"/>
      <c r="M23" s="24"/>
      <c r="N23" s="24"/>
      <c r="O23" s="24"/>
      <c r="P23" s="24"/>
      <c r="Q23" s="24"/>
      <c r="R23" s="24"/>
      <c r="S23" s="24"/>
    </row>
    <row r="24" spans="1:19" ht="16.5">
      <c r="A24" s="2" t="s">
        <v>10</v>
      </c>
      <c r="B24" s="16" t="s">
        <v>34</v>
      </c>
      <c r="C24" s="25">
        <f>D24+E24+F24+G24</f>
        <v>3315.35</v>
      </c>
      <c r="D24" s="25">
        <v>99.596</v>
      </c>
      <c r="E24" s="25">
        <v>26.19</v>
      </c>
      <c r="F24" s="25">
        <v>326.919</v>
      </c>
      <c r="G24" s="25">
        <v>2862.645</v>
      </c>
      <c r="J24" s="24"/>
      <c r="K24" s="24"/>
      <c r="L24" s="24"/>
      <c r="M24" s="24"/>
      <c r="N24" s="24"/>
      <c r="O24" s="24"/>
      <c r="P24" s="24"/>
      <c r="Q24" s="24"/>
      <c r="R24" s="24"/>
      <c r="S24" s="24"/>
    </row>
    <row r="25" spans="1:19" ht="16.5">
      <c r="A25" s="2" t="s">
        <v>19</v>
      </c>
      <c r="B25" s="16" t="s">
        <v>35</v>
      </c>
      <c r="C25" s="25">
        <f aca="true" t="shared" si="0" ref="C25:C39">E25+F25+G25+D25</f>
        <v>0.774</v>
      </c>
      <c r="D25" s="25">
        <v>0.774</v>
      </c>
      <c r="E25" s="25"/>
      <c r="F25" s="25"/>
      <c r="G25" s="25"/>
      <c r="J25" s="24"/>
      <c r="K25" s="24"/>
      <c r="L25" s="24"/>
      <c r="M25" s="24"/>
      <c r="N25" s="24"/>
      <c r="O25" s="24"/>
      <c r="P25" s="24"/>
      <c r="Q25" s="24"/>
      <c r="R25" s="24"/>
      <c r="S25" s="24"/>
    </row>
    <row r="26" spans="1:19" ht="16.5">
      <c r="A26" s="2" t="s">
        <v>20</v>
      </c>
      <c r="B26" s="16" t="s">
        <v>36</v>
      </c>
      <c r="C26" s="25">
        <f t="shared" si="0"/>
        <v>50.394</v>
      </c>
      <c r="D26" s="25">
        <v>48.096</v>
      </c>
      <c r="E26" s="25">
        <v>0.403</v>
      </c>
      <c r="F26" s="25">
        <v>1.871</v>
      </c>
      <c r="G26" s="25">
        <v>0.024</v>
      </c>
      <c r="J26" s="24"/>
      <c r="K26" s="24"/>
      <c r="L26" s="24"/>
      <c r="M26" s="24"/>
      <c r="N26" s="24"/>
      <c r="O26" s="24"/>
      <c r="P26" s="24"/>
      <c r="Q26" s="24"/>
      <c r="R26" s="24"/>
      <c r="S26" s="24"/>
    </row>
    <row r="27" spans="1:19" ht="16.5">
      <c r="A27" s="2" t="s">
        <v>24</v>
      </c>
      <c r="B27" s="16" t="s">
        <v>37</v>
      </c>
      <c r="C27" s="25">
        <f t="shared" si="0"/>
        <v>0.023</v>
      </c>
      <c r="D27" s="25"/>
      <c r="E27" s="25"/>
      <c r="F27" s="25"/>
      <c r="G27" s="25">
        <v>0.023</v>
      </c>
      <c r="J27" s="24"/>
      <c r="K27" s="24"/>
      <c r="L27" s="24"/>
      <c r="M27" s="24"/>
      <c r="N27" s="24"/>
      <c r="O27" s="24"/>
      <c r="P27" s="24"/>
      <c r="Q27" s="24"/>
      <c r="R27" s="24"/>
      <c r="S27" s="24"/>
    </row>
    <row r="28" spans="1:19" ht="16.5">
      <c r="A28" s="2" t="s">
        <v>26</v>
      </c>
      <c r="B28" s="16" t="s">
        <v>38</v>
      </c>
      <c r="C28" s="25">
        <f t="shared" si="0"/>
        <v>135.809</v>
      </c>
      <c r="D28" s="25">
        <v>135.809</v>
      </c>
      <c r="E28" s="25"/>
      <c r="F28" s="25"/>
      <c r="G28" s="25"/>
      <c r="J28" s="24"/>
      <c r="K28" s="24"/>
      <c r="L28" s="24"/>
      <c r="M28" s="24"/>
      <c r="N28" s="24"/>
      <c r="O28" s="24"/>
      <c r="P28" s="24"/>
      <c r="Q28" s="24"/>
      <c r="R28" s="24"/>
      <c r="S28" s="24"/>
    </row>
    <row r="29" spans="1:19" ht="16.5">
      <c r="A29" s="2" t="s">
        <v>50</v>
      </c>
      <c r="B29" s="16" t="s">
        <v>39</v>
      </c>
      <c r="C29" s="25">
        <f t="shared" si="0"/>
        <v>9.774</v>
      </c>
      <c r="D29" s="25">
        <v>7.1</v>
      </c>
      <c r="E29" s="25"/>
      <c r="F29" s="25">
        <v>2.674</v>
      </c>
      <c r="G29" s="25"/>
      <c r="J29" s="24"/>
      <c r="K29" s="24"/>
      <c r="L29" s="24"/>
      <c r="M29" s="24"/>
      <c r="N29" s="24"/>
      <c r="O29" s="24"/>
      <c r="P29" s="24"/>
      <c r="Q29" s="24"/>
      <c r="R29" s="24"/>
      <c r="S29" s="24"/>
    </row>
    <row r="30" spans="1:19" ht="16.5">
      <c r="A30" s="2" t="s">
        <v>51</v>
      </c>
      <c r="B30" s="16" t="s">
        <v>40</v>
      </c>
      <c r="C30" s="25">
        <f t="shared" si="0"/>
        <v>4.351</v>
      </c>
      <c r="D30" s="25"/>
      <c r="E30" s="25">
        <v>4.351</v>
      </c>
      <c r="F30" s="25"/>
      <c r="G30" s="25"/>
      <c r="J30" s="24"/>
      <c r="K30" s="24"/>
      <c r="L30" s="24"/>
      <c r="M30" s="24"/>
      <c r="N30" s="24"/>
      <c r="O30" s="24"/>
      <c r="P30" s="24"/>
      <c r="Q30" s="24"/>
      <c r="R30" s="24"/>
      <c r="S30" s="24"/>
    </row>
    <row r="31" spans="1:19" ht="16.5">
      <c r="A31" s="2" t="s">
        <v>52</v>
      </c>
      <c r="B31" s="16" t="s">
        <v>41</v>
      </c>
      <c r="C31" s="25">
        <f t="shared" si="0"/>
        <v>24.512</v>
      </c>
      <c r="D31" s="25">
        <v>24.512</v>
      </c>
      <c r="E31" s="25"/>
      <c r="F31" s="25"/>
      <c r="G31" s="25"/>
      <c r="J31" s="24"/>
      <c r="K31" s="24"/>
      <c r="L31" s="24"/>
      <c r="M31" s="24"/>
      <c r="N31" s="24"/>
      <c r="O31" s="24"/>
      <c r="P31" s="24"/>
      <c r="Q31" s="24"/>
      <c r="R31" s="24"/>
      <c r="S31" s="24"/>
    </row>
    <row r="32" spans="1:19" ht="16.5">
      <c r="A32" s="2" t="s">
        <v>53</v>
      </c>
      <c r="B32" s="16" t="s">
        <v>42</v>
      </c>
      <c r="C32" s="25">
        <f t="shared" si="0"/>
        <v>2.314</v>
      </c>
      <c r="D32" s="25">
        <v>2.314</v>
      </c>
      <c r="E32" s="25"/>
      <c r="F32" s="25"/>
      <c r="G32" s="25"/>
      <c r="J32" s="24"/>
      <c r="K32" s="24"/>
      <c r="L32" s="24"/>
      <c r="M32" s="24"/>
      <c r="N32" s="24"/>
      <c r="O32" s="24"/>
      <c r="P32" s="24"/>
      <c r="Q32" s="24"/>
      <c r="R32" s="24"/>
      <c r="S32" s="24"/>
    </row>
    <row r="33" spans="1:19" ht="16.5">
      <c r="A33" s="2" t="s">
        <v>54</v>
      </c>
      <c r="B33" s="16" t="s">
        <v>43</v>
      </c>
      <c r="C33" s="25">
        <f t="shared" si="0"/>
        <v>102.64099999999999</v>
      </c>
      <c r="D33" s="25">
        <v>97.261</v>
      </c>
      <c r="E33" s="25">
        <v>5.132</v>
      </c>
      <c r="F33" s="25">
        <v>0.248</v>
      </c>
      <c r="G33" s="25"/>
      <c r="J33" s="24"/>
      <c r="K33" s="24"/>
      <c r="L33" s="24"/>
      <c r="M33" s="24"/>
      <c r="N33" s="24"/>
      <c r="O33" s="24"/>
      <c r="P33" s="24"/>
      <c r="Q33" s="24"/>
      <c r="R33" s="24"/>
      <c r="S33" s="24"/>
    </row>
    <row r="34" spans="1:19" ht="16.5">
      <c r="A34" s="2" t="s">
        <v>55</v>
      </c>
      <c r="B34" s="16" t="s">
        <v>44</v>
      </c>
      <c r="C34" s="25">
        <f t="shared" si="0"/>
        <v>9.398</v>
      </c>
      <c r="D34" s="25">
        <v>9.398</v>
      </c>
      <c r="E34" s="25"/>
      <c r="F34" s="25"/>
      <c r="G34" s="25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1:19" ht="16.5">
      <c r="A35" s="2" t="s">
        <v>56</v>
      </c>
      <c r="B35" s="16" t="s">
        <v>45</v>
      </c>
      <c r="C35" s="25">
        <f t="shared" si="0"/>
        <v>11.471</v>
      </c>
      <c r="D35" s="25">
        <v>7.407</v>
      </c>
      <c r="E35" s="25">
        <v>0.304</v>
      </c>
      <c r="F35" s="25">
        <v>3.724</v>
      </c>
      <c r="G35" s="25">
        <v>0.036</v>
      </c>
      <c r="J35" s="24"/>
      <c r="K35" s="24"/>
      <c r="L35" s="24"/>
      <c r="M35" s="24"/>
      <c r="N35" s="24"/>
      <c r="O35" s="24"/>
      <c r="P35" s="24"/>
      <c r="Q35" s="24"/>
      <c r="R35" s="24"/>
      <c r="S35" s="24"/>
    </row>
    <row r="36" spans="1:19" ht="16.5">
      <c r="A36" s="2" t="s">
        <v>57</v>
      </c>
      <c r="B36" s="16" t="s">
        <v>46</v>
      </c>
      <c r="C36" s="25">
        <f t="shared" si="0"/>
        <v>10.756</v>
      </c>
      <c r="D36" s="26">
        <v>10.756</v>
      </c>
      <c r="E36" s="26"/>
      <c r="F36" s="26"/>
      <c r="G36" s="26"/>
      <c r="J36" s="24"/>
      <c r="K36" s="24"/>
      <c r="L36" s="24"/>
      <c r="M36" s="24"/>
      <c r="N36" s="24"/>
      <c r="O36" s="24"/>
      <c r="P36" s="24"/>
      <c r="Q36" s="24"/>
      <c r="R36" s="24"/>
      <c r="S36" s="24"/>
    </row>
    <row r="37" spans="1:19" ht="16.5">
      <c r="A37" s="2" t="s">
        <v>58</v>
      </c>
      <c r="B37" s="16" t="s">
        <v>47</v>
      </c>
      <c r="C37" s="25">
        <f t="shared" si="0"/>
        <v>178.362</v>
      </c>
      <c r="D37" s="26">
        <v>95.831</v>
      </c>
      <c r="E37" s="26">
        <v>64.803</v>
      </c>
      <c r="F37" s="26">
        <v>17.726</v>
      </c>
      <c r="G37" s="26">
        <v>0.002</v>
      </c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 ht="16.5">
      <c r="A38" s="2" t="s">
        <v>59</v>
      </c>
      <c r="B38" s="16" t="s">
        <v>48</v>
      </c>
      <c r="C38" s="25">
        <f t="shared" si="0"/>
        <v>0.446</v>
      </c>
      <c r="D38" s="26"/>
      <c r="E38" s="26"/>
      <c r="F38" s="26">
        <v>0.446</v>
      </c>
      <c r="G38" s="26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 ht="16.5">
      <c r="A39" s="2" t="s">
        <v>60</v>
      </c>
      <c r="B39" s="16" t="s">
        <v>49</v>
      </c>
      <c r="C39" s="25">
        <f t="shared" si="0"/>
        <v>29.904999999999998</v>
      </c>
      <c r="D39" s="27">
        <v>11.729</v>
      </c>
      <c r="E39" s="27">
        <v>2.125</v>
      </c>
      <c r="F39" s="27">
        <v>11.908</v>
      </c>
      <c r="G39" s="27">
        <v>4.143</v>
      </c>
      <c r="J39" s="24"/>
      <c r="K39" s="24"/>
      <c r="L39" s="24"/>
      <c r="M39" s="24"/>
      <c r="N39" s="24"/>
      <c r="O39" s="24"/>
      <c r="P39" s="24"/>
      <c r="Q39" s="24"/>
      <c r="R39" s="24"/>
      <c r="S39" s="24"/>
    </row>
    <row r="40" spans="1:19" ht="16.5">
      <c r="A40" s="21"/>
      <c r="B40" s="29" t="s">
        <v>61</v>
      </c>
      <c r="C40" s="28">
        <f>C24+C25+C26+C27+C28+C29+C30+C31+C32+C33+C34+C35+C36+C37+C38+C39</f>
        <v>3886.28</v>
      </c>
      <c r="D40" s="28">
        <f>D24+D25+D26+D27+D28+D29+D30+D31+D32+D33+D34+D35+D36+D37+D38+D39</f>
        <v>550.5830000000001</v>
      </c>
      <c r="E40" s="28">
        <f>E24+E25+E26+E27+E28+E29+E30+E31+E32+E33+E34+E35+E36+E37+E38+E39</f>
        <v>103.30799999999999</v>
      </c>
      <c r="F40" s="28">
        <f>F24+F25+F26+F27+F28+F29+F30+F31+F32+F33+F34+F35+F36+F37+F38+F39</f>
        <v>365.51599999999996</v>
      </c>
      <c r="G40" s="28">
        <f>G24+G25+G26+G27+G28+G29+G30+G31+G32+G33+G34+G35+G36+G37+G38+G39</f>
        <v>2866.873</v>
      </c>
      <c r="J40" s="24"/>
      <c r="K40" s="24"/>
      <c r="L40" s="24"/>
      <c r="M40" s="24"/>
      <c r="N40" s="24"/>
      <c r="O40" s="24"/>
      <c r="P40" s="24"/>
      <c r="Q40" s="24"/>
      <c r="R40" s="24"/>
      <c r="S40" s="24"/>
    </row>
    <row r="41" spans="1:19" ht="16.5">
      <c r="A41" s="17" t="s">
        <v>17</v>
      </c>
      <c r="C41" s="18"/>
      <c r="D41" s="18"/>
      <c r="E41" s="18"/>
      <c r="F41" s="18"/>
      <c r="J41" s="24"/>
      <c r="K41" s="24"/>
      <c r="L41" s="24"/>
      <c r="M41" s="24"/>
      <c r="N41" s="24"/>
      <c r="O41" s="24"/>
      <c r="P41" s="24"/>
      <c r="Q41" s="24"/>
      <c r="R41" s="24"/>
      <c r="S41" s="24"/>
    </row>
    <row r="42" spans="1:19" ht="27" customHeight="1">
      <c r="A42" s="44" t="s">
        <v>21</v>
      </c>
      <c r="B42" s="44"/>
      <c r="C42" s="44"/>
      <c r="D42" s="44"/>
      <c r="E42" s="44"/>
      <c r="F42" s="44"/>
      <c r="G42" s="44"/>
      <c r="H42" s="44"/>
      <c r="I42" s="19"/>
      <c r="J42" s="24"/>
      <c r="K42" s="24"/>
      <c r="L42" s="24"/>
      <c r="M42" s="24"/>
      <c r="N42" s="24"/>
      <c r="O42" s="24"/>
      <c r="P42" s="24"/>
      <c r="Q42" s="24"/>
      <c r="R42" s="24"/>
      <c r="S42" s="24"/>
    </row>
    <row r="43" spans="1:19" ht="10.5" customHeight="1">
      <c r="A43" s="20"/>
      <c r="J43" s="24"/>
      <c r="K43" s="24"/>
      <c r="L43" s="24"/>
      <c r="M43" s="24"/>
      <c r="N43" s="24"/>
      <c r="O43" s="24"/>
      <c r="P43" s="24"/>
      <c r="Q43" s="24"/>
      <c r="R43" s="24"/>
      <c r="S43" s="24"/>
    </row>
    <row r="44" spans="1:19" ht="16.5">
      <c r="A44" s="8" t="s">
        <v>15</v>
      </c>
      <c r="J44" s="24"/>
      <c r="K44" s="24"/>
      <c r="L44" s="24"/>
      <c r="M44" s="24"/>
      <c r="N44" s="24"/>
      <c r="O44" s="24"/>
      <c r="P44" s="24"/>
      <c r="Q44" s="24"/>
      <c r="R44" s="24"/>
      <c r="S44" s="24"/>
    </row>
    <row r="45" spans="10:19" ht="16.5">
      <c r="J45" s="24"/>
      <c r="K45" s="24"/>
      <c r="L45" s="24"/>
      <c r="M45" s="24"/>
      <c r="N45" s="24"/>
      <c r="O45" s="24"/>
      <c r="P45" s="24"/>
      <c r="Q45" s="24"/>
      <c r="R45" s="24"/>
      <c r="S45" s="24"/>
    </row>
    <row r="46" spans="10:19" ht="16.5">
      <c r="J46" s="24"/>
      <c r="K46" s="24"/>
      <c r="L46" s="24"/>
      <c r="M46" s="24"/>
      <c r="N46" s="24"/>
      <c r="O46" s="24"/>
      <c r="P46" s="24"/>
      <c r="Q46" s="24"/>
      <c r="R46" s="24"/>
      <c r="S46" s="24"/>
    </row>
    <row r="47" spans="10:19" ht="16.5">
      <c r="J47" s="24"/>
      <c r="K47" s="24"/>
      <c r="L47" s="24"/>
      <c r="M47" s="24"/>
      <c r="N47" s="24"/>
      <c r="O47" s="24"/>
      <c r="P47" s="24"/>
      <c r="Q47" s="24"/>
      <c r="R47" s="24"/>
      <c r="S47" s="24"/>
    </row>
    <row r="48" spans="10:19" ht="16.5">
      <c r="J48" s="24"/>
      <c r="K48" s="24"/>
      <c r="L48" s="24"/>
      <c r="M48" s="24"/>
      <c r="N48" s="24"/>
      <c r="O48" s="24"/>
      <c r="P48" s="24"/>
      <c r="Q48" s="24"/>
      <c r="R48" s="24"/>
      <c r="S48" s="24"/>
    </row>
  </sheetData>
  <sheetProtection/>
  <mergeCells count="16">
    <mergeCell ref="A20:A22"/>
    <mergeCell ref="A18:H18"/>
    <mergeCell ref="A42:H42"/>
    <mergeCell ref="B20:B22"/>
    <mergeCell ref="C20:G20"/>
    <mergeCell ref="C21:C22"/>
    <mergeCell ref="D21:G21"/>
    <mergeCell ref="B19:G19"/>
    <mergeCell ref="A3:H3"/>
    <mergeCell ref="A5:A7"/>
    <mergeCell ref="B5:B7"/>
    <mergeCell ref="D5:H5"/>
    <mergeCell ref="D6:D7"/>
    <mergeCell ref="E6:H6"/>
    <mergeCell ref="C5:C7"/>
    <mergeCell ref="B4:H4"/>
  </mergeCells>
  <dataValidations count="2">
    <dataValidation type="decimal" allowBlank="1" showInputMessage="1" showErrorMessage="1" prompt="Введите число" errorTitle="Ошибка ввода." error="В ячейку можно записать только ЧИСЛО!" sqref="D8:H8 D10:H10">
      <formula1>-79228162514264300000000000000</formula1>
      <formula2>7.92281625142643E+28</formula2>
    </dataValidation>
    <dataValidation allowBlank="1" sqref="A8:C11 A23:A39"/>
  </dataValidations>
  <printOptions/>
  <pageMargins left="0.7" right="0.7" top="0.75" bottom="0.75" header="0.3" footer="0.3"/>
  <pageSetup horizontalDpi="600" verticalDpi="600" orientation="portrait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Рогалёва Н.В.</dc:creator>
  <cp:keywords/>
  <dc:description/>
  <cp:lastModifiedBy>Фарида Сейфулаевна Эвсетова</cp:lastModifiedBy>
  <dcterms:created xsi:type="dcterms:W3CDTF">2015-04-01T08:30:50Z</dcterms:created>
  <dcterms:modified xsi:type="dcterms:W3CDTF">2018-03-06T12:49:03Z</dcterms:modified>
  <cp:category/>
  <cp:version/>
  <cp:contentType/>
  <cp:contentStatus/>
</cp:coreProperties>
</file>