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8700" windowHeight="9960" firstSheet="1" activeTab="1"/>
  </bookViews>
  <sheets>
    <sheet name="резерв мощн 2кв 2014г." sheetId="1" r:id="rId1"/>
    <sheet name="резерв мощн 1кв 2016г." sheetId="2" r:id="rId2"/>
  </sheets>
  <definedNames>
    <definedName name="_xlnm.Print_Area" localSheetId="1">'резерв мощн 1кв 2016г.'!$B$1:$F$44</definedName>
  </definedNames>
  <calcPr fullCalcOnLoad="1" refMode="R1C1"/>
</workbook>
</file>

<file path=xl/sharedStrings.xml><?xml version="1.0" encoding="utf-8"?>
<sst xmlns="http://schemas.openxmlformats.org/spreadsheetml/2006/main" count="169" uniqueCount="90">
  <si>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</si>
  <si>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</si>
  <si>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</si>
  <si>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</si>
  <si>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</si>
  <si>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</si>
  <si>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</si>
  <si>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</si>
  <si>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</si>
  <si>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</si>
  <si>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</si>
  <si>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</si>
  <si>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</si>
  <si>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</si>
  <si>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</si>
  <si>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</si>
  <si>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</si>
  <si>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</si>
  <si>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</si>
  <si>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</si>
  <si>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</si>
  <si>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</si>
  <si>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</si>
  <si>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</si>
  <si>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</si>
  <si>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</si>
  <si>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</si>
  <si>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</si>
  <si>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</si>
  <si>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</si>
  <si>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</si>
  <si>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</si>
  <si>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</si>
  <si>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</si>
  <si>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</si>
  <si>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</si>
  <si>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</si>
  <si>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</si>
  <si>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</si>
  <si>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</si>
  <si>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</si>
  <si>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</si>
  <si>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</si>
  <si>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</si>
  <si>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</si>
  <si>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</si>
  <si>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</si>
  <si>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</si>
  <si>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</si>
  <si>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</si>
  <si>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</si>
  <si>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</si>
  <si>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</si>
  <si>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</si>
  <si>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</si>
  <si>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</si>
  <si>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</si>
  <si>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</si>
  <si>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</si>
  <si>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</si>
  <si>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</si>
  <si>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</si>
  <si>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</si>
  <si>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</si>
  <si>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</si>
  <si>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</si>
  <si>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</si>
  <si>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</si>
  <si>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</si>
  <si>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</si>
  <si>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</si>
  <si>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</si>
  <si>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</si>
  <si>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</si>
  <si>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</si>
  <si>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</si>
  <si>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</si>
  <si>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</si>
  <si>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</si>
  <si>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</si>
  <si>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Величина максимальной мощности      МВт</t>
  </si>
  <si>
    <t>ООО "Транснефтьэнерго"       (ОАО “Черномортранснефть”)</t>
  </si>
  <si>
    <t>ООО "Дагестан Стекло Тара" (ОАО “Дагстекло”)</t>
  </si>
  <si>
    <t>ОАО "РЖД</t>
  </si>
  <si>
    <t>Фактически потребляемая мощность            МВт</t>
  </si>
  <si>
    <t>Резервируемая максимальная мощность               МВт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</si>
  <si>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</si>
  <si>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 xml:space="preserve">И.о. заместителя
управляющего директора
по развитию и реализации услуг                                               
</t>
  </si>
  <si>
    <t>А.М. Зурканаев</t>
  </si>
  <si>
    <t>за 2 квартал 2016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</si>
</sst>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37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2" fillId="78" borderId="0" xfId="227" applyFont="1" applyFill="1" applyBorder="1" applyAlignment="1">
      <alignment vertical="center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42" fillId="78" borderId="0" xfId="227" applyFont="1" applyFill="1" applyBorder="1" applyAlignment="1">
      <alignment horizontal="center" vertical="center" wrapText="1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82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9.140625" style="115" customWidth="1"/>
    <col min="2" max="2" width="10.710937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8.5742187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6" t="s">
        <v>86</v>
      </c>
      <c r="C1" s="136"/>
      <c r="D1" s="136"/>
      <c r="E1" s="136"/>
      <c r="F1" s="136"/>
      <c r="G1" s="119"/>
      <c r="H1" s="119"/>
      <c r="J1" s="119"/>
    </row>
    <row r="2" spans="2:10" ht="15.75" customHeight="1">
      <c r="B2" s="136" t="s">
        <v>89</v>
      </c>
      <c r="C2" s="136"/>
      <c r="D2" s="136"/>
      <c r="E2" s="136"/>
      <c r="F2" s="136"/>
      <c r="G2" s="119"/>
      <c r="H2" s="119"/>
      <c r="J2" s="119"/>
    </row>
    <row r="3" spans="2:8" ht="72.75" customHeight="1">
      <c r="B3" s="129" t="s">
        <v>2</v>
      </c>
      <c r="C3" s="129" t="s">
        <v>3</v>
      </c>
      <c r="D3" s="129" t="s">
        <v>80</v>
      </c>
      <c r="E3" s="129" t="s">
        <v>84</v>
      </c>
      <c r="F3" s="133" t="s">
        <v>85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18"/>
      <c r="C5" s="127" t="s">
        <v>6</v>
      </c>
      <c r="D5" s="134">
        <f>D6+D28</f>
        <v>186.33499999999998</v>
      </c>
      <c r="E5" s="134">
        <f>E6+E28</f>
        <v>63.846029870370366</v>
      </c>
      <c r="F5" s="134">
        <f>D5-E5</f>
        <v>122.48897012962962</v>
      </c>
      <c r="N5" s="124"/>
      <c r="O5" s="124"/>
      <c r="P5" s="124"/>
    </row>
    <row r="6" spans="2:6" s="119" customFormat="1" ht="21.75" customHeight="1">
      <c r="B6" s="118"/>
      <c r="C6" s="128" t="s">
        <v>50</v>
      </c>
      <c r="D6" s="134">
        <f>SUM(D7:D27)</f>
        <v>51.745</v>
      </c>
      <c r="E6" s="134">
        <f>SUM(E7:E27)</f>
        <v>16.209935055555555</v>
      </c>
      <c r="F6" s="134">
        <f>D6-E6</f>
        <v>35.53506494444444</v>
      </c>
    </row>
    <row r="7" spans="2:6" s="119" customFormat="1" ht="15" customHeight="1">
      <c r="B7" s="125">
        <v>1</v>
      </c>
      <c r="C7" s="129" t="s">
        <v>72</v>
      </c>
      <c r="D7" s="135">
        <v>1.3</v>
      </c>
      <c r="E7" s="135">
        <v>0.40618666666666664</v>
      </c>
      <c r="F7" s="135">
        <v>0.8434266666666668</v>
      </c>
    </row>
    <row r="8" spans="2:6" s="119" customFormat="1" ht="15" customHeight="1">
      <c r="B8" s="125">
        <v>2</v>
      </c>
      <c r="C8" s="129" t="s">
        <v>73</v>
      </c>
      <c r="D8" s="135">
        <v>1.855</v>
      </c>
      <c r="E8" s="135">
        <v>0.03621666666666667</v>
      </c>
      <c r="F8" s="135">
        <v>1.8131733333333333</v>
      </c>
    </row>
    <row r="9" spans="2:6" s="119" customFormat="1" ht="15" customHeight="1">
      <c r="B9" s="125">
        <v>3</v>
      </c>
      <c r="C9" s="129" t="s">
        <v>17</v>
      </c>
      <c r="D9" s="135">
        <v>1</v>
      </c>
      <c r="E9" s="135">
        <v>0.11733333333333333</v>
      </c>
      <c r="F9" s="135">
        <v>0.8382533333333333</v>
      </c>
    </row>
    <row r="10" spans="2:6" s="119" customFormat="1" ht="15" customHeight="1">
      <c r="B10" s="125">
        <v>4</v>
      </c>
      <c r="C10" s="129" t="s">
        <v>16</v>
      </c>
      <c r="D10" s="135">
        <v>1.4</v>
      </c>
      <c r="E10" s="135">
        <v>0.20474666666666666</v>
      </c>
      <c r="F10" s="135">
        <v>1.0892266666666666</v>
      </c>
    </row>
    <row r="11" spans="2:6" s="119" customFormat="1" ht="15" customHeight="1">
      <c r="B11" s="125">
        <v>5</v>
      </c>
      <c r="C11" s="129" t="s">
        <v>15</v>
      </c>
      <c r="D11" s="135">
        <v>0.91</v>
      </c>
      <c r="E11" s="135">
        <v>0.16906666666666667</v>
      </c>
      <c r="F11" s="135">
        <v>0.6982266666666668</v>
      </c>
    </row>
    <row r="12" spans="2:6" s="119" customFormat="1" ht="15" customHeight="1">
      <c r="B12" s="125">
        <v>6</v>
      </c>
      <c r="C12" s="129" t="s">
        <v>18</v>
      </c>
      <c r="D12" s="135">
        <v>3</v>
      </c>
      <c r="E12" s="135">
        <v>0.5042038888888889</v>
      </c>
      <c r="F12" s="135">
        <v>2.399316111111111</v>
      </c>
    </row>
    <row r="13" spans="2:6" s="119" customFormat="1" ht="15" customHeight="1">
      <c r="B13" s="125">
        <v>7</v>
      </c>
      <c r="C13" s="129" t="s">
        <v>19</v>
      </c>
      <c r="D13" s="135">
        <v>1.347</v>
      </c>
      <c r="E13" s="135">
        <v>0.6275422222222222</v>
      </c>
      <c r="F13" s="135">
        <v>0.9563111111111111</v>
      </c>
    </row>
    <row r="14" spans="2:6" s="119" customFormat="1" ht="15" customHeight="1">
      <c r="B14" s="125">
        <v>8</v>
      </c>
      <c r="C14" s="129" t="s">
        <v>51</v>
      </c>
      <c r="D14" s="135">
        <v>1.845</v>
      </c>
      <c r="E14" s="135">
        <v>1.0770227777777777</v>
      </c>
      <c r="F14" s="135">
        <v>0.4320372222222222</v>
      </c>
    </row>
    <row r="15" spans="2:6" s="119" customFormat="1" ht="15" customHeight="1">
      <c r="B15" s="125">
        <v>9</v>
      </c>
      <c r="C15" s="129" t="s">
        <v>74</v>
      </c>
      <c r="D15" s="135">
        <v>2.26</v>
      </c>
      <c r="E15" s="135">
        <v>0.042333333333333334</v>
      </c>
      <c r="F15" s="135">
        <v>2.182911111111111</v>
      </c>
    </row>
    <row r="16" spans="2:6" s="119" customFormat="1" ht="15" customHeight="1">
      <c r="B16" s="125">
        <v>10</v>
      </c>
      <c r="C16" s="129" t="s">
        <v>75</v>
      </c>
      <c r="D16" s="135">
        <v>13.04</v>
      </c>
      <c r="E16" s="135">
        <v>6.556755555555555</v>
      </c>
      <c r="F16" s="135">
        <v>6.401211666666665</v>
      </c>
    </row>
    <row r="17" spans="2:6" s="119" customFormat="1" ht="15" customHeight="1">
      <c r="B17" s="125">
        <v>11</v>
      </c>
      <c r="C17" s="129" t="s">
        <v>26</v>
      </c>
      <c r="D17" s="135">
        <v>2.74</v>
      </c>
      <c r="E17" s="135">
        <v>0.988696111111111</v>
      </c>
      <c r="F17" s="135">
        <v>1.8438444444444446</v>
      </c>
    </row>
    <row r="18" spans="2:6" s="119" customFormat="1" ht="30.75" customHeight="1">
      <c r="B18" s="125">
        <v>12</v>
      </c>
      <c r="C18" s="129" t="s">
        <v>82</v>
      </c>
      <c r="D18" s="135">
        <v>4.858</v>
      </c>
      <c r="E18" s="135">
        <v>1.2269066666666666</v>
      </c>
      <c r="F18" s="135">
        <v>3.159086666666666</v>
      </c>
    </row>
    <row r="19" spans="2:6" s="119" customFormat="1" ht="15" customHeight="1">
      <c r="B19" s="125">
        <v>13</v>
      </c>
      <c r="C19" s="129" t="s">
        <v>34</v>
      </c>
      <c r="D19" s="135">
        <v>0.8</v>
      </c>
      <c r="E19" s="135">
        <v>0.20533333333333334</v>
      </c>
      <c r="F19" s="135">
        <v>0.5923333333333334</v>
      </c>
    </row>
    <row r="20" spans="2:6" s="119" customFormat="1" ht="15" customHeight="1">
      <c r="B20" s="125">
        <v>14</v>
      </c>
      <c r="C20" s="129" t="s">
        <v>38</v>
      </c>
      <c r="D20" s="135">
        <v>2</v>
      </c>
      <c r="E20" s="135">
        <v>0.06333333333333334</v>
      </c>
      <c r="F20" s="135">
        <v>1.95955</v>
      </c>
    </row>
    <row r="21" spans="2:6" s="119" customFormat="1" ht="15" customHeight="1">
      <c r="B21" s="125">
        <v>15</v>
      </c>
      <c r="C21" s="129" t="s">
        <v>39</v>
      </c>
      <c r="D21" s="135">
        <v>2.89</v>
      </c>
      <c r="E21" s="135">
        <v>0.8949153333333334</v>
      </c>
      <c r="F21" s="135">
        <v>2.1809333333333334</v>
      </c>
    </row>
    <row r="22" spans="2:6" s="119" customFormat="1" ht="15" customHeight="1">
      <c r="B22" s="125">
        <v>16</v>
      </c>
      <c r="C22" s="129" t="s">
        <v>41</v>
      </c>
      <c r="D22" s="135">
        <v>1.8099999999999998</v>
      </c>
      <c r="E22" s="135">
        <v>1.6312580555555554</v>
      </c>
      <c r="F22" s="135">
        <v>0.19803472222222251</v>
      </c>
    </row>
    <row r="23" spans="2:6" s="119" customFormat="1" ht="15" customHeight="1">
      <c r="B23" s="125">
        <v>17</v>
      </c>
      <c r="C23" s="129" t="s">
        <v>43</v>
      </c>
      <c r="D23" s="135">
        <v>1.3</v>
      </c>
      <c r="E23" s="135">
        <v>0.05137111111111111</v>
      </c>
      <c r="F23" s="135">
        <v>1.237215</v>
      </c>
    </row>
    <row r="24" spans="2:6" s="119" customFormat="1" ht="15" customHeight="1">
      <c r="B24" s="125">
        <v>18</v>
      </c>
      <c r="C24" s="129" t="s">
        <v>45</v>
      </c>
      <c r="D24" s="135">
        <v>1.89</v>
      </c>
      <c r="E24" s="135">
        <v>0</v>
      </c>
      <c r="F24" s="135">
        <v>1.8860533333333331</v>
      </c>
    </row>
    <row r="25" spans="2:6" s="119" customFormat="1" ht="15" customHeight="1">
      <c r="B25" s="125">
        <v>19</v>
      </c>
      <c r="C25" s="129" t="s">
        <v>47</v>
      </c>
      <c r="D25" s="135">
        <v>0.9</v>
      </c>
      <c r="E25" s="135">
        <v>0.09452666666666666</v>
      </c>
      <c r="F25" s="135">
        <v>0.7390666666666666</v>
      </c>
    </row>
    <row r="26" spans="2:6" s="119" customFormat="1" ht="15" customHeight="1">
      <c r="B26" s="125">
        <v>20</v>
      </c>
      <c r="C26" s="129" t="s">
        <v>48</v>
      </c>
      <c r="D26" s="135">
        <v>2.2</v>
      </c>
      <c r="E26" s="135">
        <v>0.7804088888888888</v>
      </c>
      <c r="F26" s="135">
        <v>1.4743711111111113</v>
      </c>
    </row>
    <row r="27" spans="2:6" s="119" customFormat="1" ht="15" customHeight="1">
      <c r="B27" s="125">
        <v>21</v>
      </c>
      <c r="C27" s="129" t="s">
        <v>49</v>
      </c>
      <c r="D27" s="135">
        <v>2.4</v>
      </c>
      <c r="E27" s="135">
        <v>0.5317777777777777</v>
      </c>
      <c r="F27" s="135">
        <v>1.9587222222222223</v>
      </c>
    </row>
    <row r="28" spans="2:6" s="119" customFormat="1" ht="32.25" customHeight="1">
      <c r="B28" s="118"/>
      <c r="C28" s="122" t="s">
        <v>0</v>
      </c>
      <c r="D28" s="134">
        <f>SUM(D29:D39)</f>
        <v>134.58999999999997</v>
      </c>
      <c r="E28" s="134">
        <f>SUM(E29:E39)</f>
        <v>47.63609481481481</v>
      </c>
      <c r="F28" s="134">
        <f>D28-E28</f>
        <v>86.95390518518516</v>
      </c>
    </row>
    <row r="29" spans="2:6" s="119" customFormat="1" ht="15" customHeight="1">
      <c r="B29" s="125">
        <v>1</v>
      </c>
      <c r="C29" s="129" t="s">
        <v>52</v>
      </c>
      <c r="D29" s="135">
        <v>5.41</v>
      </c>
      <c r="E29" s="135">
        <v>0.5158511111111111</v>
      </c>
      <c r="F29" s="135">
        <f aca="true" t="shared" si="0" ref="F29:F38">D29-E29</f>
        <v>4.894148888888889</v>
      </c>
    </row>
    <row r="30" spans="2:6" s="119" customFormat="1" ht="15" customHeight="1">
      <c r="B30" s="125">
        <v>2</v>
      </c>
      <c r="C30" s="129" t="s">
        <v>53</v>
      </c>
      <c r="D30" s="135">
        <v>6.7</v>
      </c>
      <c r="E30" s="135">
        <v>0.44510611111111104</v>
      </c>
      <c r="F30" s="135">
        <f t="shared" si="0"/>
        <v>6.254893888888889</v>
      </c>
    </row>
    <row r="31" spans="2:6" s="119" customFormat="1" ht="15" customHeight="1">
      <c r="B31" s="125">
        <v>3</v>
      </c>
      <c r="C31" s="129" t="s">
        <v>54</v>
      </c>
      <c r="D31" s="135">
        <v>1.5</v>
      </c>
      <c r="E31" s="135">
        <v>0.1823838888888889</v>
      </c>
      <c r="F31" s="135">
        <f t="shared" si="0"/>
        <v>1.317616111111111</v>
      </c>
    </row>
    <row r="32" spans="2:6" s="119" customFormat="1" ht="15" customHeight="1">
      <c r="B32" s="125">
        <v>4</v>
      </c>
      <c r="C32" s="129" t="s">
        <v>55</v>
      </c>
      <c r="D32" s="135">
        <v>22.2</v>
      </c>
      <c r="E32" s="135">
        <v>10.591475555555554</v>
      </c>
      <c r="F32" s="135">
        <f t="shared" si="0"/>
        <v>11.608524444444445</v>
      </c>
    </row>
    <row r="33" spans="2:6" s="119" customFormat="1" ht="26.25" customHeight="1">
      <c r="B33" s="125">
        <v>5</v>
      </c>
      <c r="C33" s="129" t="s">
        <v>81</v>
      </c>
      <c r="D33" s="135">
        <v>9.66</v>
      </c>
      <c r="E33" s="135">
        <v>2.056447777777778</v>
      </c>
      <c r="F33" s="135">
        <f>D33-E33</f>
        <v>7.603552222222222</v>
      </c>
    </row>
    <row r="34" spans="2:6" s="119" customFormat="1" ht="15" customHeight="1">
      <c r="B34" s="125">
        <v>6</v>
      </c>
      <c r="C34" s="129" t="s">
        <v>57</v>
      </c>
      <c r="D34" s="135">
        <v>36</v>
      </c>
      <c r="E34" s="135">
        <v>12.629878333333334</v>
      </c>
      <c r="F34" s="135">
        <f t="shared" si="0"/>
        <v>23.370121666666666</v>
      </c>
    </row>
    <row r="35" spans="2:6" s="119" customFormat="1" ht="15" customHeight="1">
      <c r="B35" s="125">
        <v>7</v>
      </c>
      <c r="C35" s="129" t="s">
        <v>58</v>
      </c>
      <c r="D35" s="135">
        <v>19.55</v>
      </c>
      <c r="E35" s="135">
        <v>10.824023333333333</v>
      </c>
      <c r="F35" s="135">
        <f t="shared" si="0"/>
        <v>8.725976666666668</v>
      </c>
    </row>
    <row r="36" spans="2:6" s="119" customFormat="1" ht="15" customHeight="1">
      <c r="B36" s="125">
        <v>8</v>
      </c>
      <c r="C36" s="129" t="s">
        <v>59</v>
      </c>
      <c r="D36" s="135">
        <v>4.55</v>
      </c>
      <c r="E36" s="135">
        <v>2.8119433333333332</v>
      </c>
      <c r="F36" s="135">
        <f t="shared" si="0"/>
        <v>1.7380566666666666</v>
      </c>
    </row>
    <row r="37" spans="2:6" s="119" customFormat="1" ht="15" customHeight="1">
      <c r="B37" s="125">
        <v>9</v>
      </c>
      <c r="C37" s="129" t="s">
        <v>76</v>
      </c>
      <c r="D37" s="135">
        <v>20.5</v>
      </c>
      <c r="E37" s="135">
        <v>1.8510148148148147</v>
      </c>
      <c r="F37" s="135">
        <f t="shared" si="0"/>
        <v>18.648985185185186</v>
      </c>
    </row>
    <row r="38" spans="2:6" s="119" customFormat="1" ht="15" customHeight="1">
      <c r="B38" s="125">
        <v>10</v>
      </c>
      <c r="C38" s="129" t="s">
        <v>71</v>
      </c>
      <c r="D38" s="135">
        <v>2.42</v>
      </c>
      <c r="E38" s="135">
        <v>1.3819494444444445</v>
      </c>
      <c r="F38" s="135">
        <f t="shared" si="0"/>
        <v>1.0380505555555555</v>
      </c>
    </row>
    <row r="39" spans="2:6" s="119" customFormat="1" ht="15" customHeight="1">
      <c r="B39" s="125">
        <v>11</v>
      </c>
      <c r="C39" s="129" t="s">
        <v>83</v>
      </c>
      <c r="D39" s="135">
        <v>6.1</v>
      </c>
      <c r="E39" s="135">
        <v>4.34602111111111</v>
      </c>
      <c r="F39" s="135">
        <f>D39-E39</f>
        <v>1.7539788888888896</v>
      </c>
    </row>
    <row r="40" spans="2:5" s="119" customFormat="1" ht="12.75">
      <c r="B40" s="120"/>
      <c r="C40" s="121"/>
      <c r="D40" s="121"/>
      <c r="E40" s="121"/>
    </row>
    <row r="41" spans="2:5" s="119" customFormat="1" ht="12.75">
      <c r="B41" s="120"/>
      <c r="C41" s="121"/>
      <c r="D41" s="121"/>
      <c r="E41" s="121"/>
    </row>
    <row r="42" spans="2:5" s="119" customFormat="1" ht="12.75">
      <c r="B42" s="120"/>
      <c r="C42" s="121"/>
      <c r="D42" s="121"/>
      <c r="E42" s="121"/>
    </row>
    <row r="43" spans="2:8" s="119" customFormat="1" ht="15" customHeight="1">
      <c r="B43" s="136" t="s">
        <v>87</v>
      </c>
      <c r="C43" s="136"/>
      <c r="D43" s="130"/>
      <c r="E43" s="130"/>
      <c r="F43" s="131"/>
      <c r="G43" s="121"/>
      <c r="H43" s="121"/>
    </row>
    <row r="44" spans="2:6" s="119" customFormat="1" ht="27.75" customHeight="1">
      <c r="B44" s="136"/>
      <c r="C44" s="136"/>
      <c r="D44" s="130"/>
      <c r="E44" s="132"/>
      <c r="F44" s="131" t="s">
        <v>88</v>
      </c>
    </row>
    <row r="45" spans="2:8" s="119" customFormat="1" ht="12.75">
      <c r="B45" s="120"/>
      <c r="C45" s="121"/>
      <c r="D45" s="121"/>
      <c r="G45" s="121"/>
      <c r="H45" s="121"/>
    </row>
    <row r="46" spans="2:8" s="119" customFormat="1" ht="12.75">
      <c r="B46" s="120"/>
      <c r="C46" s="121"/>
      <c r="D46" s="121"/>
      <c r="G46" s="121"/>
      <c r="H46" s="121"/>
    </row>
    <row r="47" spans="2:8" s="119" customFormat="1" ht="12.75">
      <c r="B47" s="120"/>
      <c r="C47" s="121"/>
      <c r="D47" s="121"/>
      <c r="G47" s="121"/>
      <c r="H47" s="121"/>
    </row>
    <row r="48" spans="2:8" s="119" customFormat="1" ht="12.75">
      <c r="B48" s="120"/>
      <c r="C48" s="121"/>
      <c r="D48" s="121"/>
      <c r="G48" s="121"/>
      <c r="H48" s="121"/>
    </row>
    <row r="49" spans="2:8" s="119" customFormat="1" ht="12.75">
      <c r="B49" s="120"/>
      <c r="C49" s="121"/>
      <c r="D49" s="121"/>
      <c r="G49" s="121"/>
      <c r="H49" s="121"/>
    </row>
    <row r="50" spans="5:6" ht="12.75">
      <c r="E50" s="115"/>
      <c r="F50" s="115"/>
    </row>
    <row r="51" spans="5:6" ht="12.75">
      <c r="E51" s="115"/>
      <c r="F51" s="115"/>
    </row>
    <row r="52" spans="5:6" ht="12.75">
      <c r="E52" s="115"/>
      <c r="F52" s="115"/>
    </row>
    <row r="53" spans="5:6" ht="12.75">
      <c r="E53" s="115"/>
      <c r="F53" s="115"/>
    </row>
    <row r="54" spans="5:6" ht="12.75">
      <c r="E54" s="115"/>
      <c r="F54" s="115"/>
    </row>
    <row r="55" spans="5:6" ht="12.75">
      <c r="E55" s="115"/>
      <c r="F55" s="115"/>
    </row>
    <row r="56" spans="5:6" ht="12.75">
      <c r="E56" s="115"/>
      <c r="F56" s="115"/>
    </row>
    <row r="57" spans="5:6" ht="12.75">
      <c r="E57" s="115"/>
      <c r="F57" s="115"/>
    </row>
    <row r="58" spans="5:6" ht="12.75">
      <c r="E58" s="115"/>
      <c r="F58" s="115"/>
    </row>
    <row r="59" spans="3:7" ht="12.75">
      <c r="C59" s="121"/>
      <c r="E59" s="115"/>
      <c r="F59" s="115"/>
      <c r="G59" s="115"/>
    </row>
    <row r="60" spans="5:7" ht="12.75">
      <c r="E60" s="115"/>
      <c r="F60" s="115"/>
      <c r="G60" s="115"/>
    </row>
    <row r="61" ht="12.75">
      <c r="E61" s="115"/>
    </row>
    <row r="62" ht="12.75">
      <c r="E62" s="115"/>
    </row>
    <row r="63" ht="12.75">
      <c r="E63" s="115"/>
    </row>
    <row r="64" ht="12.75">
      <c r="E64" s="115"/>
    </row>
    <row r="65" ht="12.75">
      <c r="E65" s="115"/>
    </row>
    <row r="66" ht="12.75">
      <c r="E66" s="115"/>
    </row>
    <row r="67" ht="12.75">
      <c r="E67" s="115"/>
    </row>
    <row r="68" ht="12.75">
      <c r="E68" s="115"/>
    </row>
    <row r="69" ht="12.75">
      <c r="E69" s="115"/>
    </row>
    <row r="70" ht="12.75">
      <c r="E70" s="115"/>
    </row>
    <row r="72" spans="7:8" ht="12.75">
      <c r="G72" s="115"/>
      <c r="H72" s="115"/>
    </row>
    <row r="73" spans="7:8" ht="12.75">
      <c r="G73" s="115"/>
      <c r="H73" s="115"/>
    </row>
    <row r="74" spans="7:8" ht="12.75">
      <c r="G74" s="115"/>
      <c r="H74" s="115"/>
    </row>
    <row r="75" s="116" customFormat="1" ht="12.75">
      <c r="B75" s="117"/>
    </row>
    <row r="76" s="116" customFormat="1" ht="12.75">
      <c r="B76" s="117"/>
    </row>
    <row r="77" s="116" customFormat="1" ht="12.75">
      <c r="B77" s="117"/>
    </row>
    <row r="78" s="116" customFormat="1" ht="12.75">
      <c r="B78" s="117"/>
    </row>
    <row r="79" s="116" customFormat="1" ht="12.75">
      <c r="B79" s="117"/>
    </row>
    <row r="80" s="116" customFormat="1" ht="12.75">
      <c r="B80" s="117"/>
    </row>
    <row r="81" s="116" customFormat="1" ht="12.75">
      <c r="B81" s="117"/>
    </row>
    <row r="82" s="116" customFormat="1" ht="12.75">
      <c r="B82" s="117"/>
    </row>
  </sheetData>
  <sheetProtection/>
  <mergeCells count="3">
    <mergeCell ref="B1:F1"/>
    <mergeCell ref="B2:F2"/>
    <mergeCell ref="B43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2017-05-05T08:07:34Z</dcterms:modified>
  <cp:category/>
  <cp:version/>
  <cp:contentType/>
  <cp:contentStatus/>
</cp:coreProperties>
</file>